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PHONIE – SYSTEMES ET MATERIELS_PUBLIE/2-PASSATION/ATTRIBUTION ET NOTIFICATIONS/"/>
    </mc:Choice>
  </mc:AlternateContent>
  <xr:revisionPtr revIDLastSave="12" documentId="13_ncr:1_{3CB3368A-7D27-4F4C-BA56-D9A5A265BF1D}" xr6:coauthVersionLast="47" xr6:coauthVersionMax="47" xr10:uidLastSave="{2979F766-C740-4F99-96DC-5554540AC26A}"/>
  <bookViews>
    <workbookView xWindow="-120" yWindow="-120" windowWidth="29040" windowHeight="15720" tabRatio="828" activeTab="3" xr2:uid="{00000000-000D-0000-FFFF-FFFF00000000}"/>
  </bookViews>
  <sheets>
    <sheet name="Lot 4 - TOIP - AVAYA" sheetId="41" r:id="rId1"/>
    <sheet name="Lot 4 - Maintenance - AVAYA" sheetId="42" r:id="rId2"/>
    <sheet name="Lot 4 - TOIP - Catalogues" sheetId="44" r:id="rId3"/>
    <sheet name="Lot 4 - Prestations" sheetId="43" r:id="rId4"/>
    <sheet name="Données listes déroulantes" sheetId="38" state="hidden" r:id="rId5"/>
  </sheets>
  <definedNames>
    <definedName name="_xlnm.Print_Area" localSheetId="1">'Lot 4 - Maintenance - AVAYA'!$A$1:$R$77</definedName>
    <definedName name="_xlnm.Print_Area" localSheetId="3">'Lot 4 - Prestations'!$A$1:$O$29</definedName>
    <definedName name="_xlnm.Print_Area" localSheetId="0">'Lot 4 - TOIP - AVAYA'!$A$1:$O$91</definedName>
    <definedName name="_xlnm.Print_Area" localSheetId="2">'Lot 4 - TOIP - Catalogues'!$A$1:$J$110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4" i="43" l="1"/>
  <c r="J14" i="43"/>
  <c r="L14" i="43"/>
  <c r="N14" i="43"/>
  <c r="H15" i="43"/>
  <c r="J15" i="43"/>
  <c r="L15" i="43"/>
  <c r="N15" i="43"/>
  <c r="H16" i="43"/>
  <c r="J16" i="43"/>
  <c r="L16" i="43"/>
  <c r="N16" i="43"/>
  <c r="H17" i="43"/>
  <c r="J17" i="43"/>
  <c r="L17" i="43"/>
  <c r="N17" i="43"/>
  <c r="H18" i="43"/>
  <c r="J18" i="43"/>
  <c r="L18" i="43"/>
  <c r="N18" i="43"/>
  <c r="H19" i="43"/>
  <c r="J19" i="43"/>
  <c r="L19" i="43"/>
  <c r="N19" i="43"/>
  <c r="H20" i="43"/>
  <c r="J20" i="43"/>
  <c r="L20" i="43"/>
  <c r="N20" i="43"/>
  <c r="H21" i="43"/>
  <c r="J21" i="43"/>
  <c r="L21" i="43"/>
  <c r="N21" i="43"/>
  <c r="H22" i="43"/>
  <c r="J22" i="43"/>
  <c r="L22" i="43"/>
  <c r="N22" i="43"/>
  <c r="H23" i="43"/>
  <c r="J23" i="43"/>
  <c r="L23" i="43"/>
  <c r="N23" i="43"/>
</calcChain>
</file>

<file path=xl/sharedStrings.xml><?xml version="1.0" encoding="utf-8"?>
<sst xmlns="http://schemas.openxmlformats.org/spreadsheetml/2006/main" count="734" uniqueCount="271">
  <si>
    <t>FOURNITURE, L’INTEGRATION ET LA MAINTENANCE DE MATERIELS ET SOLUTIONS DE TELEPHONIE (TOIP) POUR LES ADHERENTS DE LA CANUT</t>
  </si>
  <si>
    <t>Marché 2024_AOO_TOIP</t>
  </si>
  <si>
    <t>Lot 4</t>
  </si>
  <si>
    <t>Les zones colorées en bleu sont à remplir avec un prix en Euros HT</t>
  </si>
  <si>
    <t>Les zones colorées en blanc sont à remplir avec du texte</t>
  </si>
  <si>
    <t>Les zones colorées en orange sont à remplir avec un coefficient à 2 chiffres après la virgule</t>
  </si>
  <si>
    <t>Les zones colorées en violet sont à remplir avec un pourcentage à 2 chiffres après la virgule</t>
  </si>
  <si>
    <t>Les zones colorées en gris ou hachurées ne doivent pas être modifiées</t>
  </si>
  <si>
    <t>Lot 4 - Equipements d'infrastructure de téléphonie - ACHAT ou SOUSCRIPTION</t>
  </si>
  <si>
    <t>Solution</t>
  </si>
  <si>
    <t>Nom constructeur / éditeur</t>
  </si>
  <si>
    <t>Famille de produits</t>
  </si>
  <si>
    <t>ACHAT ou SOUSCRIPTION</t>
  </si>
  <si>
    <t>Taux de remise minimum sur catalogue</t>
  </si>
  <si>
    <t>Equipements d'infrastructure de téléphonie de base</t>
  </si>
  <si>
    <t>AVAYA</t>
  </si>
  <si>
    <t>Catalogue complet du constructeur avec prix publics à fournir obligatoirement en annexe</t>
  </si>
  <si>
    <t>Lot 4 - Equipements d'infrastructure de téléphonie - Livraison des équipements</t>
  </si>
  <si>
    <t>Type de livraison</t>
  </si>
  <si>
    <t>Dégressivité tarifaire proposée selon le nombre d'équipements livrés</t>
  </si>
  <si>
    <t>Tranches tarifaires Palettes</t>
  </si>
  <si>
    <t>Tranches tarifaires Colis</t>
  </si>
  <si>
    <t>&lt; 3 unités</t>
  </si>
  <si>
    <t>3 à 5 unités</t>
  </si>
  <si>
    <t>à partir de 6 unités</t>
  </si>
  <si>
    <t>&lt; 10 unités</t>
  </si>
  <si>
    <t>10 à 24 unités</t>
  </si>
  <si>
    <t>24 à 49 unités</t>
  </si>
  <si>
    <t>Prix par unité € HT</t>
  </si>
  <si>
    <t>Prix par unité € TTC</t>
  </si>
  <si>
    <t>Livraison P0</t>
  </si>
  <si>
    <t>Incluse dans le prix de vente</t>
  </si>
  <si>
    <t>Livraison P1</t>
  </si>
  <si>
    <t>Livraison P2</t>
  </si>
  <si>
    <t>Livraison DROM</t>
  </si>
  <si>
    <t>Sur devis</t>
  </si>
  <si>
    <t>Lot 4 - Equipements d'infrastructure de téléphonie - MAINTENANCE</t>
  </si>
  <si>
    <t>Garantie 1ère année</t>
  </si>
  <si>
    <t>Adossement logiciel constructeur/éditeur années 1 à 5 (prix en fonction des durées 1, 3 ou 5 ans)</t>
  </si>
  <si>
    <t>Coût de service intégrateur années 1 à 5 (prix par an)</t>
  </si>
  <si>
    <t>Coût total de la maintenance et du support</t>
  </si>
  <si>
    <t>Valeur % prix public du matériel maintenu de la famille concernée</t>
  </si>
  <si>
    <t>1 an</t>
  </si>
  <si>
    <t>3 ans</t>
  </si>
  <si>
    <t>5 ans</t>
  </si>
  <si>
    <t>Niveau 1</t>
  </si>
  <si>
    <t>Niveau 2</t>
  </si>
  <si>
    <t>Niveau 3</t>
  </si>
  <si>
    <t>Coût de l'adossement + Coût du service intégrateur</t>
  </si>
  <si>
    <t>Equipements d'infrastructure de téléphonie</t>
  </si>
  <si>
    <t>Incluse</t>
  </si>
  <si>
    <t>Suivant durée et niveau choisis</t>
  </si>
  <si>
    <t>Lot 4 - Equipements d'infrastructure de téléphonie - Catalogues additionnels - ACHAT ou SOUSCRIPTION</t>
  </si>
  <si>
    <t>Catalogues additionels avec prix publics à fournir obligatoirement en annexe</t>
  </si>
  <si>
    <t>Lot 4 - Equipements d'infrastructure de téléphonie - Prestations</t>
  </si>
  <si>
    <t>Type d'intervention</t>
  </si>
  <si>
    <t>Profil</t>
  </si>
  <si>
    <t xml:space="preserve">Dégressivité tarifaire proposée selon la durée de la mission </t>
  </si>
  <si>
    <t>1 j/h</t>
  </si>
  <si>
    <t>de 2 à 5 j/h</t>
  </si>
  <si>
    <t>de 6 à 10j/h</t>
  </si>
  <si>
    <t>&gt;10 j/h</t>
  </si>
  <si>
    <t>Prestation - Tarif journalier € HT</t>
  </si>
  <si>
    <t>Prestation - Tarif journalier € TTC</t>
  </si>
  <si>
    <t>A distance</t>
  </si>
  <si>
    <t>Technicien</t>
  </si>
  <si>
    <t>Ingénieur</t>
  </si>
  <si>
    <t>Expert Technique</t>
  </si>
  <si>
    <t>Chef de Projet</t>
  </si>
  <si>
    <t>Formateur</t>
  </si>
  <si>
    <t>Sur site</t>
  </si>
  <si>
    <t>Coefficient Prestations réalisées par le constructeur/éditeur de la solution</t>
  </si>
  <si>
    <t>Coefficient Prestations réalisées en HO samedi, dimanche et jours fériés</t>
  </si>
  <si>
    <t>Coefficient Prestations réalisées en HNO la semaine (du lundi au vendredi)</t>
  </si>
  <si>
    <t>Coefficient Prestations réalisées en HNO le week-end (samedi et dimanche)</t>
  </si>
  <si>
    <t>Frais de déplacement (métropole vers les DROM)</t>
  </si>
  <si>
    <t>Formation certifiante</t>
  </si>
  <si>
    <t>Oui</t>
  </si>
  <si>
    <t>Non</t>
  </si>
  <si>
    <t>1C2N - Adossements Avaya Aura Breeze</t>
  </si>
  <si>
    <t>1CN - Addossements Avaya IP Office IPOSS</t>
  </si>
  <si>
    <t>1P2A - Media Gateway G430</t>
  </si>
  <si>
    <t>1P2N - Complément EM200 pour G430</t>
  </si>
  <si>
    <t>1P3A - Serveurs S8300</t>
  </si>
  <si>
    <t>1P3N - Accessoires pour G450</t>
  </si>
  <si>
    <t>1P4A - Media Gateway G450</t>
  </si>
  <si>
    <t>1P4N - Accessoires/Cartes pour Media Gateways</t>
  </si>
  <si>
    <t>1PN - Accessoires/Cartes pour Media Gateways</t>
  </si>
  <si>
    <t>1SN - Adossements matériels serveurs &amp; gateways</t>
  </si>
  <si>
    <t>1ZN - Licences non remisables</t>
  </si>
  <si>
    <t>2PA - Licences Avaya Aura UC</t>
  </si>
  <si>
    <t>2PUAN - Adossements (Upgrade Advantage) sur licences Avaya Aura UC</t>
  </si>
  <si>
    <t>3P2N - Périphériques (J129, DECT AIWS, accessoires)</t>
  </si>
  <si>
    <t>3P3N - Postes &amp; bornes DECT</t>
  </si>
  <si>
    <t>3P4N - Postes J-Series</t>
  </si>
  <si>
    <t>3P5N - Postes J-Series</t>
  </si>
  <si>
    <t>3PN - Accessoires pour postes</t>
  </si>
  <si>
    <t>3SN - Abonnement Desktop Wallboard</t>
  </si>
  <si>
    <t>4PN - Postes numériques</t>
  </si>
  <si>
    <t>5P2A - Licences Avaya Aura CC</t>
  </si>
  <si>
    <t>5P2N - Adossements (Upgrade Advantage) sur licences Avaya Aura CC</t>
  </si>
  <si>
    <t>5PA - Licences Avaya Workforce Engagement</t>
  </si>
  <si>
    <t>5PN - Adossements (Upgrade Advantage) sur licences Avaya Workforce Engagement</t>
  </si>
  <si>
    <t>5S2N - Adossements (Support Advantage) pour Avaya Workplace Attendant (Po/PC)</t>
  </si>
  <si>
    <t>5S3N - Adossements (Support Advantage) pour Avaya Aura UC</t>
  </si>
  <si>
    <t>5SN - Adossements (Support Advantage) sur licences Avaya Workforce Engagement</t>
  </si>
  <si>
    <t>7P2N - Bornes DECT</t>
  </si>
  <si>
    <t>7P3A - Serveurs ASP110</t>
  </si>
  <si>
    <t>7P3N - Bornes DECT</t>
  </si>
  <si>
    <t>7P4A - Serveurs ASP130</t>
  </si>
  <si>
    <t>7P4N - Pieuvres de conférences</t>
  </si>
  <si>
    <t>7P5N - Combinés DECT</t>
  </si>
  <si>
    <t>7P6N - Combinés DECT &amp; module de touchez J-Series</t>
  </si>
  <si>
    <t>7PA - Serveurs ASP110</t>
  </si>
  <si>
    <t>7PN - Postes Avaya Vantage et passerelles ATA Flying Voice</t>
  </si>
  <si>
    <t>8SN12 - Souscriptions Avaya Aura UC 12 mois</t>
  </si>
  <si>
    <t>8SN36 - Souscriptions Avaya Aura UC 36 mois</t>
  </si>
  <si>
    <t>8SN60 - Souscriptions Avaya Aura UC 60 mois</t>
  </si>
  <si>
    <t>8S3N - Abonnement Desktop Wallboard</t>
  </si>
  <si>
    <t>8S2N12 - Souscriptions Avaya Aura CC 12 mois</t>
  </si>
  <si>
    <t>8S2N36 - Souscriptions Avaya Aura CC 36 mois</t>
  </si>
  <si>
    <t>8S2N60 - Souscriptions Avaya Aura CC 60 mois</t>
  </si>
  <si>
    <t>9P2N - Matériel Avaya IP Office</t>
  </si>
  <si>
    <t>9P3N - Licences Avaya IP Office</t>
  </si>
  <si>
    <t>9P4A - Paserelle Avaya IP Office</t>
  </si>
  <si>
    <t>9P4N - Matériel Avaya IP Office</t>
  </si>
  <si>
    <t>9PA - Licences Avaya IP Office</t>
  </si>
  <si>
    <t>9PN - Licences &amp; Matériels Avaya IP Office</t>
  </si>
  <si>
    <t>IP Office-Subscription</t>
  </si>
  <si>
    <t>IP Office-Avaya Call Reporting</t>
  </si>
  <si>
    <t>IP Office-ACCS</t>
  </si>
  <si>
    <t>ACO_RPT - Licences Avaya Cloud Office - Live Report</t>
  </si>
  <si>
    <t>ACO_ROOM - Licences Avaya Cloud Office - Room Connector &amp; Room</t>
  </si>
  <si>
    <t>ACO_STD - Licences Avaya Cloud Office - DL Standard 1 à 99</t>
  </si>
  <si>
    <t>ACO_STD_100 - Licences Avaya Cloud Office - DL Standard 100 à 999</t>
  </si>
  <si>
    <t>ACO_STD_1K - Licences Avaya Cloud Office - DL Standard 1000 à 4999</t>
  </si>
  <si>
    <t>ACO_STD_5K - Licences Avaya Cloud Office - DL Standard +5000</t>
  </si>
  <si>
    <t>ACO_PRM - Licences Avaya Cloud Office - DL Premium 1 à 99</t>
  </si>
  <si>
    <t>ACO_PRM_100 - Licences Avaya Cloud Office - DL Premium 100 à 999</t>
  </si>
  <si>
    <t>ACO_PRM_1K - Licences Avaya Cloud Office - DL Premium 1000 à 4999</t>
  </si>
  <si>
    <t>ACO_PRM_5K - Licences Avaya Cloud Office - DL Premium +5000</t>
  </si>
  <si>
    <t>N/A</t>
  </si>
  <si>
    <t>ASCOM</t>
  </si>
  <si>
    <t>ASCOM_Accessoire</t>
  </si>
  <si>
    <t>ASCOM_Infrastructure DECT</t>
  </si>
  <si>
    <t>ASCOM_IPBX</t>
  </si>
  <si>
    <t>ASCOM_Licence</t>
  </si>
  <si>
    <t>ASCOM_Licence DECT</t>
  </si>
  <si>
    <t>ASCOM_Licence Infrastructure DECT</t>
  </si>
  <si>
    <t>ASCOM_Matériel</t>
  </si>
  <si>
    <t>ASCOM_Pager</t>
  </si>
  <si>
    <t>ASCOM_Portable</t>
  </si>
  <si>
    <t>ASCOM_Portable DECT</t>
  </si>
  <si>
    <t>OFELIA</t>
  </si>
  <si>
    <t>OFELIA_Licence</t>
  </si>
  <si>
    <t>OPEN-TEXT</t>
  </si>
  <si>
    <t>OPEN-TEXT_Licence</t>
  </si>
  <si>
    <t>OPEN-TEXT_Souscription</t>
  </si>
  <si>
    <t>SLIT</t>
  </si>
  <si>
    <t>SLIT_Licence</t>
  </si>
  <si>
    <t>SLIT_Prestation de service</t>
  </si>
  <si>
    <t>SPECTRALINK</t>
  </si>
  <si>
    <t>SPECTRALINK_Accessoire</t>
  </si>
  <si>
    <t>SPECTRALINK_Combiné</t>
  </si>
  <si>
    <t>SPECTRALINK_Infrastructure</t>
  </si>
  <si>
    <t>SPECTRALINK_Kit</t>
  </si>
  <si>
    <t>SPECTRALINK_Maintenance</t>
  </si>
  <si>
    <t>SPECTRALINK_Software</t>
  </si>
  <si>
    <t>SPECTRALINK_Software Assurance</t>
  </si>
  <si>
    <t>SPECTRALINK_Subscription Software - DECT</t>
  </si>
  <si>
    <t>SPECTRALINK_Subscription Software - WiFi</t>
  </si>
  <si>
    <t>DEPAEPE</t>
  </si>
  <si>
    <t>DEPAEPE_Accessoire</t>
  </si>
  <si>
    <t>DEPAEPE_COMBINES D'ESSAI ANALOGIQUES</t>
  </si>
  <si>
    <t>DEPAEPE_Gamme Platine HD</t>
  </si>
  <si>
    <t>DEPAEPE_Gamme Portier Securaccess PMR Analogiques</t>
  </si>
  <si>
    <t>DEPAEPE_Gamme Portier Securaccess PMR SIP PoE</t>
  </si>
  <si>
    <t>DEPAEPE_Gamme SecurPhone - Postes SECURPHONE</t>
  </si>
  <si>
    <t>DEPAEPE_Gamme SecurPhone - Postes SECURPHONE SIP PoE</t>
  </si>
  <si>
    <t>DEPAEPE_Sonneries et Avertisseurs</t>
  </si>
  <si>
    <t xml:space="preserve">DEPAEPE_Téléphones analogiques PREMIUM </t>
  </si>
  <si>
    <t xml:space="preserve">DEPAEPE_Téléphones COMPACTS/SANTE PREMIUM 20 </t>
  </si>
  <si>
    <t>DEPAEPE_Téléphones COMPACTS/SANTE PREMIUM 21</t>
  </si>
  <si>
    <t>DEPAEPE_Téléphones CONFORT HD MAX</t>
  </si>
  <si>
    <t>DEPAEPE_Téléphones HOTEL PREMIUM HOTEL 10</t>
  </si>
  <si>
    <t>DEPAEPE_Téléphones muraux HD2000 Analogiques HD 2000</t>
  </si>
  <si>
    <t>DEPAEPE_Téléphones muraux HD2000 Analogiques HD 2000 URGENCE</t>
  </si>
  <si>
    <t>DEPAEPE_Téléphones muraux HD2000 SIP HD 2000 SIP</t>
  </si>
  <si>
    <t>DEPAEPE_Téléphones muraux HD2000 SIP HD 2000 SIP URGENCE SIP</t>
  </si>
  <si>
    <t>HP POLY</t>
  </si>
  <si>
    <t>HP POLY_Casque_Modèle_1</t>
  </si>
  <si>
    <t>HP POLY_Casque_Modèle_2</t>
  </si>
  <si>
    <t>HP POLY_Casque_Modèle_3</t>
  </si>
  <si>
    <t>HP POLY_Casque_Modèle_4</t>
  </si>
  <si>
    <t>HP POLY_Casque_Modèle_5</t>
  </si>
  <si>
    <t>HP POLY_Casque_Modèle_6</t>
  </si>
  <si>
    <t>HP POLY_Casque_Modèle_7</t>
  </si>
  <si>
    <t>HP POLY_Casque_Modèle_8</t>
  </si>
  <si>
    <t>HP POLY_Casque_Modèle_9</t>
  </si>
  <si>
    <t>HP POLY_Casque_Modèle_10</t>
  </si>
  <si>
    <t>HP POLY_Accessoire_Modèle_1</t>
  </si>
  <si>
    <t>HP POLY_Accessoire_Modèle_2</t>
  </si>
  <si>
    <t>HP POLY_Accessoire_Modèle_3</t>
  </si>
  <si>
    <t>HP POLY_Accessoire_Modèle_4</t>
  </si>
  <si>
    <t>HP POLY_Accessoire_Modèle_5</t>
  </si>
  <si>
    <t>HP POLY_Accessoire_Modèle_6</t>
  </si>
  <si>
    <t>HP POLY_Conférencier SIP</t>
  </si>
  <si>
    <t>HP POLY_Enceinte</t>
  </si>
  <si>
    <t>HP POLY_Poste SIP_Modèle_1</t>
  </si>
  <si>
    <t>HP POLY_Poste SIP_Modèle_2</t>
  </si>
  <si>
    <t>HP POLY_Maintenance_1</t>
  </si>
  <si>
    <t>HP POLY_Maintenance_2</t>
  </si>
  <si>
    <t>HP POLY_Maintenance_3</t>
  </si>
  <si>
    <t>HP POLY_Maintenance_4</t>
  </si>
  <si>
    <t>JABRA</t>
  </si>
  <si>
    <t>JABRA_Accessoire</t>
  </si>
  <si>
    <t>JABRA_Casque</t>
  </si>
  <si>
    <t>JABRA_Maintenance</t>
  </si>
  <si>
    <t>KIAMO</t>
  </si>
  <si>
    <t>KIAMO_Licence Perpétuelle</t>
  </si>
  <si>
    <t>KIAMO_Souscription Annuelle</t>
  </si>
  <si>
    <t>KIAMO_Licence Temporaire Mensuelle</t>
  </si>
  <si>
    <t>KIAMO_Licence Application Annuelle</t>
  </si>
  <si>
    <t>KIAMO_Pack Licence Complémentaire</t>
  </si>
  <si>
    <t>KIAMO_Formation</t>
  </si>
  <si>
    <t>KIAMO_Prestations de Service</t>
  </si>
  <si>
    <t>ACOME</t>
  </si>
  <si>
    <t>ACOME_Câblage cuivre 4 paires</t>
  </si>
  <si>
    <t>CGCF</t>
  </si>
  <si>
    <t xml:space="preserve">CGCF_Accessoire Support de cheminement </t>
  </si>
  <si>
    <t>CORNING</t>
  </si>
  <si>
    <t>CORNING_Câblage téléphonique</t>
  </si>
  <si>
    <t>COURANT</t>
  </si>
  <si>
    <t xml:space="preserve">COURANT_Support de cheminement </t>
  </si>
  <si>
    <t>EKIVALAN</t>
  </si>
  <si>
    <t>EKIVALAN_Baie</t>
  </si>
  <si>
    <t>EKIVALAN_Cordons</t>
  </si>
  <si>
    <t>ENSTO</t>
  </si>
  <si>
    <t xml:space="preserve">ENSTO_Support de cheminement </t>
  </si>
  <si>
    <t>HAGER</t>
  </si>
  <si>
    <t xml:space="preserve">HAGER_Accessoire Support de cheminement </t>
  </si>
  <si>
    <t>IBOCO</t>
  </si>
  <si>
    <t xml:space="preserve">IBOCO_Support de cheminement </t>
  </si>
  <si>
    <t>LEGRAND</t>
  </si>
  <si>
    <t>LEGRAND_Câblage cuivre 4 paires</t>
  </si>
  <si>
    <t xml:space="preserve">LEGRAND_Support de cheminement </t>
  </si>
  <si>
    <t>PLANET WATTOHM</t>
  </si>
  <si>
    <t xml:space="preserve">PLANET WATTOHM_Support de cheminement </t>
  </si>
  <si>
    <t>R&amp;M</t>
  </si>
  <si>
    <t>R&amp;M_Câblage cuivre 4 paires</t>
  </si>
  <si>
    <t>SOCOMEC</t>
  </si>
  <si>
    <t xml:space="preserve">SOCOMEC_Onduleur </t>
  </si>
  <si>
    <t>TFE</t>
  </si>
  <si>
    <t>TFE_Accessoire Baie</t>
  </si>
  <si>
    <t>HPE</t>
  </si>
  <si>
    <t>HPE_DL20</t>
  </si>
  <si>
    <t>APIXIT Studio</t>
  </si>
  <si>
    <t>APIXIT Studio_Annonce</t>
  </si>
  <si>
    <t>Microsoft</t>
  </si>
  <si>
    <t>Microsoft_Windows Standard</t>
  </si>
  <si>
    <t>DECT</t>
  </si>
  <si>
    <t>Appel malade</t>
  </si>
  <si>
    <t>Serveur de fax</t>
  </si>
  <si>
    <t>Administration</t>
  </si>
  <si>
    <t>PERITELEPHONIE</t>
  </si>
  <si>
    <t>CASQUES</t>
  </si>
  <si>
    <t>ACD</t>
  </si>
  <si>
    <t>Câblage</t>
  </si>
  <si>
    <t>Serveur</t>
  </si>
  <si>
    <t>Annonces</t>
  </si>
  <si>
    <t>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</si>
</sst>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%"/>
  </numFmts>
  <fonts count="12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1"/>
      <name val="Calibri"/>
      <family val="2"/>
    </font>
    <font>
      <i/>
      <sz val="10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>
        <bgColor theme="4" tint="0.59999389629810485"/>
      </patternFill>
    </fill>
    <fill>
      <patternFill patternType="solid">
        <fgColor theme="0" tint="-0.1499374370555742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9" fontId="7" fillId="0" borderId="0" applyFont="0" applyFill="0" applyBorder="0" applyAlignment="0" applyProtection="0"/>
    <xf numFmtId="0" fontId="7" fillId="0" borderId="0"/>
  </cellStyleXfs>
  <cellXfs count="124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0" fontId="0" fillId="3" borderId="4" xfId="0" applyNumberForma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10" fontId="0" fillId="0" borderId="0" xfId="0" applyNumberFormat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7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5" fillId="0" borderId="0" xfId="0" applyFont="1" applyAlignment="1">
      <alignment wrapText="1"/>
    </xf>
    <xf numFmtId="0" fontId="8" fillId="2" borderId="5" xfId="0" applyFont="1" applyFill="1" applyBorder="1" applyAlignment="1">
      <alignment vertical="center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164" fontId="7" fillId="8" borderId="14" xfId="1" applyNumberFormat="1" applyFill="1" applyBorder="1" applyAlignment="1" applyProtection="1">
      <alignment horizontal="center" vertical="center"/>
      <protection locked="0"/>
    </xf>
    <xf numFmtId="164" fontId="7" fillId="8" borderId="13" xfId="1" applyNumberFormat="1" applyFill="1" applyBorder="1" applyAlignment="1" applyProtection="1">
      <alignment horizontal="center" vertical="center"/>
      <protection locked="0"/>
    </xf>
    <xf numFmtId="164" fontId="7" fillId="8" borderId="17" xfId="1" applyNumberFormat="1" applyFill="1" applyBorder="1" applyAlignment="1" applyProtection="1">
      <alignment horizontal="center" vertical="center"/>
      <protection locked="0"/>
    </xf>
    <xf numFmtId="164" fontId="7" fillId="8" borderId="21" xfId="1" applyNumberForma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0" fillId="5" borderId="14" xfId="1" applyFont="1" applyFill="1" applyBorder="1" applyAlignment="1">
      <alignment horizontal="center" vertical="center" wrapText="1"/>
    </xf>
    <xf numFmtId="0" fontId="0" fillId="5" borderId="13" xfId="1" applyFont="1" applyFill="1" applyBorder="1" applyAlignment="1">
      <alignment horizontal="center" vertical="center" wrapText="1"/>
    </xf>
    <xf numFmtId="0" fontId="0" fillId="5" borderId="17" xfId="1" applyFont="1" applyFill="1" applyBorder="1" applyAlignment="1">
      <alignment horizontal="center" vertical="center" wrapText="1"/>
    </xf>
    <xf numFmtId="0" fontId="0" fillId="5" borderId="21" xfId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10" fontId="0" fillId="3" borderId="2" xfId="0" applyNumberForma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 wrapText="1"/>
    </xf>
    <xf numFmtId="10" fontId="0" fillId="3" borderId="1" xfId="0" applyNumberFormat="1" applyFill="1" applyBorder="1" applyAlignment="1" applyProtection="1">
      <alignment horizontal="center" vertical="center"/>
      <protection locked="0"/>
    </xf>
    <xf numFmtId="164" fontId="0" fillId="8" borderId="14" xfId="0" applyNumberFormat="1" applyFill="1" applyBorder="1" applyAlignment="1" applyProtection="1">
      <alignment horizontal="center" vertical="center"/>
      <protection locked="0"/>
    </xf>
    <xf numFmtId="164" fontId="0" fillId="8" borderId="13" xfId="0" applyNumberFormat="1" applyFill="1" applyBorder="1" applyAlignment="1" applyProtection="1">
      <alignment horizontal="center" vertical="center"/>
      <protection locked="0"/>
    </xf>
    <xf numFmtId="164" fontId="0" fillId="8" borderId="17" xfId="0" applyNumberFormat="1" applyFill="1" applyBorder="1" applyAlignment="1" applyProtection="1">
      <alignment horizontal="center" vertical="center"/>
      <protection locked="0"/>
    </xf>
    <xf numFmtId="165" fontId="0" fillId="3" borderId="3" xfId="0" applyNumberFormat="1" applyFill="1" applyBorder="1" applyAlignment="1" applyProtection="1">
      <alignment horizontal="center" vertical="center"/>
      <protection locked="0"/>
    </xf>
    <xf numFmtId="165" fontId="0" fillId="3" borderId="2" xfId="0" applyNumberFormat="1" applyFill="1" applyBorder="1" applyAlignment="1" applyProtection="1">
      <alignment horizontal="center" vertical="center"/>
      <protection locked="0"/>
    </xf>
    <xf numFmtId="0" fontId="7" fillId="0" borderId="0" xfId="3" applyAlignment="1">
      <alignment horizontal="center" vertical="center"/>
    </xf>
    <xf numFmtId="10" fontId="0" fillId="0" borderId="0" xfId="0" applyNumberFormat="1"/>
    <xf numFmtId="165" fontId="7" fillId="3" borderId="3" xfId="3" applyNumberFormat="1" applyFill="1" applyBorder="1" applyAlignment="1" applyProtection="1">
      <alignment horizontal="center" vertical="center"/>
      <protection locked="0"/>
    </xf>
    <xf numFmtId="165" fontId="0" fillId="3" borderId="3" xfId="3" applyNumberFormat="1" applyFont="1" applyFill="1" applyBorder="1" applyAlignment="1" applyProtection="1">
      <alignment horizontal="center" vertical="center"/>
      <protection locked="0"/>
    </xf>
    <xf numFmtId="164" fontId="0" fillId="9" borderId="18" xfId="1" applyNumberFormat="1" applyFont="1" applyFill="1" applyBorder="1" applyAlignment="1" applyProtection="1">
      <alignment horizontal="center" vertical="center"/>
      <protection locked="0"/>
    </xf>
    <xf numFmtId="164" fontId="0" fillId="9" borderId="19" xfId="1" applyNumberFormat="1" applyFont="1" applyFill="1" applyBorder="1" applyAlignment="1" applyProtection="1">
      <alignment horizontal="center" vertical="center"/>
      <protection locked="0"/>
    </xf>
    <xf numFmtId="164" fontId="0" fillId="9" borderId="20" xfId="1" applyNumberFormat="1" applyFont="1" applyFill="1" applyBorder="1" applyAlignment="1" applyProtection="1">
      <alignment horizontal="center" vertical="center"/>
      <protection locked="0"/>
    </xf>
    <xf numFmtId="164" fontId="0" fillId="9" borderId="10" xfId="1" applyNumberFormat="1" applyFont="1" applyFill="1" applyBorder="1" applyAlignment="1" applyProtection="1">
      <alignment horizontal="center" vertical="center"/>
      <protection locked="0"/>
    </xf>
    <xf numFmtId="164" fontId="0" fillId="9" borderId="2" xfId="1" applyNumberFormat="1" applyFont="1" applyFill="1" applyBorder="1" applyAlignment="1" applyProtection="1">
      <alignment horizontal="center" vertical="center"/>
      <protection locked="0"/>
    </xf>
    <xf numFmtId="164" fontId="0" fillId="9" borderId="3" xfId="1" applyNumberFormat="1" applyFont="1" applyFill="1" applyBorder="1" applyAlignment="1" applyProtection="1">
      <alignment horizontal="center" vertical="center"/>
      <protection locked="0"/>
    </xf>
    <xf numFmtId="164" fontId="0" fillId="9" borderId="11" xfId="0" applyNumberFormat="1" applyFill="1" applyBorder="1" applyAlignment="1" applyProtection="1">
      <alignment horizontal="center" vertical="center"/>
      <protection locked="0"/>
    </xf>
    <xf numFmtId="164" fontId="0" fillId="9" borderId="15" xfId="0" applyNumberFormat="1" applyFill="1" applyBorder="1" applyAlignment="1" applyProtection="1">
      <alignment horizontal="center" vertical="center"/>
      <protection locked="0"/>
    </xf>
    <xf numFmtId="164" fontId="0" fillId="9" borderId="16" xfId="0" applyNumberFormat="1" applyFill="1" applyBorder="1" applyAlignment="1" applyProtection="1">
      <alignment horizontal="center" vertical="center"/>
      <protection locked="0"/>
    </xf>
    <xf numFmtId="164" fontId="0" fillId="9" borderId="12" xfId="0" applyNumberFormat="1" applyFill="1" applyBorder="1" applyAlignment="1" applyProtection="1">
      <alignment horizontal="center" vertical="center"/>
      <protection locked="0"/>
    </xf>
    <xf numFmtId="164" fontId="0" fillId="9" borderId="1" xfId="0" applyNumberFormat="1" applyFill="1" applyBorder="1" applyAlignment="1" applyProtection="1">
      <alignment horizontal="center" vertical="center"/>
      <protection locked="0"/>
    </xf>
    <xf numFmtId="164" fontId="0" fillId="9" borderId="4" xfId="0" applyNumberForma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7" fillId="5" borderId="2" xfId="1" applyFill="1" applyBorder="1" applyAlignment="1">
      <alignment horizontal="center" vertical="center" wrapText="1"/>
    </xf>
    <xf numFmtId="0" fontId="7" fillId="5" borderId="3" xfId="1" applyFill="1" applyBorder="1" applyAlignment="1">
      <alignment horizontal="center" vertical="center" wrapText="1"/>
    </xf>
    <xf numFmtId="0" fontId="7" fillId="5" borderId="10" xfId="1" applyFill="1" applyBorder="1" applyAlignment="1">
      <alignment horizontal="center" vertical="center" wrapText="1"/>
    </xf>
    <xf numFmtId="0" fontId="0" fillId="5" borderId="2" xfId="1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8" xfId="1" applyFont="1" applyFill="1" applyBorder="1" applyAlignment="1">
      <alignment horizontal="center" vertical="center"/>
    </xf>
    <xf numFmtId="0" fontId="2" fillId="6" borderId="19" xfId="1" applyFont="1" applyFill="1" applyBorder="1" applyAlignment="1">
      <alignment horizontal="center" vertical="center"/>
    </xf>
    <xf numFmtId="0" fontId="2" fillId="6" borderId="20" xfId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7" borderId="1" xfId="0" applyFont="1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0" fillId="7" borderId="18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0" fontId="5" fillId="0" borderId="0" xfId="0" applyFont="1" applyAlignment="1">
      <alignment horizontal="left" wrapText="1"/>
    </xf>
    <xf numFmtId="0" fontId="2" fillId="6" borderId="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left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0" fillId="10" borderId="2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10" fillId="10" borderId="1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6" fillId="5" borderId="23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0" fillId="7" borderId="2" xfId="0" applyFill="1" applyBorder="1" applyAlignment="1">
      <alignment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9" fontId="0" fillId="0" borderId="18" xfId="2" applyFont="1" applyFill="1" applyBorder="1" applyAlignment="1">
      <alignment horizontal="left" indent="2"/>
    </xf>
    <xf numFmtId="9" fontId="0" fillId="0" borderId="19" xfId="2" applyFont="1" applyFill="1" applyBorder="1" applyAlignment="1">
      <alignment horizontal="left" indent="2"/>
    </xf>
    <xf numFmtId="9" fontId="0" fillId="0" borderId="10" xfId="2" applyFont="1" applyFill="1" applyBorder="1" applyAlignment="1">
      <alignment horizontal="left" indent="2"/>
    </xf>
    <xf numFmtId="0" fontId="7" fillId="7" borderId="18" xfId="3" applyFill="1" applyBorder="1" applyAlignment="1">
      <alignment horizontal="left" vertical="center" wrapText="1" indent="1"/>
    </xf>
    <xf numFmtId="0" fontId="7" fillId="7" borderId="10" xfId="3" applyFill="1" applyBorder="1" applyAlignment="1">
      <alignment horizontal="left" vertical="center" wrapText="1" indent="1"/>
    </xf>
    <xf numFmtId="0" fontId="6" fillId="5" borderId="8" xfId="3" applyFont="1" applyFill="1" applyBorder="1" applyAlignment="1">
      <alignment horizontal="center" vertical="center" wrapText="1"/>
    </xf>
    <xf numFmtId="0" fontId="6" fillId="5" borderId="2" xfId="3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164" fontId="0" fillId="5" borderId="11" xfId="0" applyNumberFormat="1" applyFill="1" applyBorder="1" applyAlignment="1" applyProtection="1">
      <alignment horizontal="center" vertical="center"/>
      <protection locked="0"/>
    </xf>
    <xf numFmtId="164" fontId="0" fillId="5" borderId="15" xfId="0" applyNumberFormat="1" applyFill="1" applyBorder="1" applyAlignment="1" applyProtection="1">
      <alignment horizontal="center" vertical="center"/>
      <protection locked="0"/>
    </xf>
    <xf numFmtId="164" fontId="0" fillId="5" borderId="16" xfId="0" applyNumberFormat="1" applyFill="1" applyBorder="1" applyAlignment="1" applyProtection="1">
      <alignment horizontal="center" vertical="center"/>
      <protection locked="0"/>
    </xf>
    <xf numFmtId="2" fontId="0" fillId="4" borderId="2" xfId="0" applyNumberFormat="1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</cellXfs>
  <cellStyles count="4">
    <cellStyle name="Normal" xfId="0" builtinId="0"/>
    <cellStyle name="Normal 14" xfId="3" xr:uid="{C3D95D7E-40F8-4A24-B670-1E4F95503AEF}"/>
    <cellStyle name="Normal 22" xfId="1" xr:uid="{00000000-0005-0000-0000-000001000000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406818</xdr:colOff>
      <xdr:row>0</xdr:row>
      <xdr:rowOff>72572</xdr:rowOff>
    </xdr:from>
    <xdr:to>
      <xdr:col>9</xdr:col>
      <xdr:colOff>20934</xdr:colOff>
      <xdr:row>4</xdr:row>
      <xdr:rowOff>133338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91390" y="72572"/>
          <a:ext cx="1836616" cy="1170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367812</xdr:colOff>
      <xdr:row>0</xdr:row>
      <xdr:rowOff>40055</xdr:rowOff>
    </xdr:from>
    <xdr:to>
      <xdr:col>17</xdr:col>
      <xdr:colOff>58765</xdr:colOff>
      <xdr:row>5</xdr:row>
      <xdr:rowOff>114791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F833AA5-2886-4543-88B9-A652AEFD3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4162" y="40055"/>
          <a:ext cx="1773116" cy="11796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430631</xdr:colOff>
      <xdr:row>1</xdr:row>
      <xdr:rowOff>1135</xdr:rowOff>
    </xdr:from>
    <xdr:to>
      <xdr:col>9</xdr:col>
      <xdr:colOff>54272</xdr:colOff>
      <xdr:row>5</xdr:row>
      <xdr:rowOff>59996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1319" y="191635"/>
          <a:ext cx="1709616" cy="1171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210650</xdr:colOff>
      <xdr:row>0</xdr:row>
      <xdr:rowOff>14655</xdr:rowOff>
    </xdr:from>
    <xdr:to>
      <xdr:col>13</xdr:col>
      <xdr:colOff>936016</xdr:colOff>
      <xdr:row>4</xdr:row>
      <xdr:rowOff>92566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EC2EB8-F22C-4464-BE42-DAA1E078B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20088" y="14655"/>
          <a:ext cx="1773116" cy="1171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93"/>
  <sheetViews>
    <sheetView showGridLines="0" tabSelected="1" view="pageBreakPreview" topLeftCell="A41" zoomScale="60" zoomScaleNormal="100" workbookViewId="0">
      <selection activeCell="B10" sqref="B10"/>
    </sheetView>
  </sheetViews>
  <sheetFormatPr baseColWidth="10" defaultColWidth="11.42578125" defaultRowHeight="15" x14ac:dyDescent="0.25"/>
  <cols>
    <col min="1" max="1" width="5.710937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7" t="s">
        <v>0</v>
      </c>
      <c r="C2" s="87"/>
      <c r="D2" s="87"/>
      <c r="E2" s="87"/>
      <c r="F2" s="87"/>
      <c r="G2" s="87"/>
      <c r="H2" s="20"/>
      <c r="I2" s="20"/>
      <c r="J2" s="20"/>
      <c r="K2" s="20"/>
      <c r="L2" s="20"/>
      <c r="M2" s="20"/>
      <c r="N2" s="20"/>
      <c r="O2" s="20"/>
      <c r="P2" s="20"/>
      <c r="Q2" s="9"/>
      <c r="R2" s="20"/>
      <c r="S2" s="20"/>
    </row>
    <row r="3" spans="2:19" ht="18.75" x14ac:dyDescent="0.3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27" t="s">
        <v>3</v>
      </c>
      <c r="C6" s="27"/>
      <c r="D6" s="27"/>
      <c r="E6" s="27"/>
      <c r="F6" s="27"/>
      <c r="G6" s="27"/>
      <c r="H6" s="27"/>
      <c r="I6" s="27"/>
    </row>
    <row r="7" spans="2:19" x14ac:dyDescent="0.25">
      <c r="B7" s="16" t="s">
        <v>4</v>
      </c>
      <c r="C7" s="16"/>
      <c r="D7" s="16"/>
      <c r="E7" s="16"/>
      <c r="F7" s="16"/>
      <c r="G7" s="16"/>
      <c r="H7" s="16"/>
      <c r="I7" s="16"/>
    </row>
    <row r="8" spans="2:19" x14ac:dyDescent="0.25">
      <c r="B8" s="17" t="s">
        <v>5</v>
      </c>
      <c r="C8" s="17"/>
      <c r="D8" s="17"/>
      <c r="E8" s="17"/>
      <c r="F8" s="17"/>
      <c r="G8" s="17"/>
      <c r="H8" s="17"/>
      <c r="I8" s="17"/>
    </row>
    <row r="9" spans="2:19" x14ac:dyDescent="0.25">
      <c r="B9" s="18" t="s">
        <v>6</v>
      </c>
      <c r="C9" s="18"/>
      <c r="D9" s="18"/>
      <c r="E9" s="18"/>
      <c r="F9" s="18"/>
      <c r="G9" s="18"/>
      <c r="H9" s="18"/>
      <c r="I9" s="18"/>
    </row>
    <row r="10" spans="2:19" x14ac:dyDescent="0.25">
      <c r="B10" s="26" t="s">
        <v>7</v>
      </c>
      <c r="C10" s="26"/>
      <c r="D10" s="26"/>
      <c r="E10" s="26"/>
      <c r="F10" s="26"/>
      <c r="G10" s="26"/>
      <c r="H10" s="26"/>
      <c r="I10" s="26"/>
    </row>
    <row r="11" spans="2:19" ht="15.75" thickBot="1" x14ac:dyDescent="0.3">
      <c r="D11" s="4"/>
      <c r="E11" s="4"/>
      <c r="F11" s="4"/>
      <c r="G11" s="5"/>
      <c r="H11" s="5"/>
      <c r="I11" s="4"/>
      <c r="J11" s="5"/>
      <c r="R11" s="5"/>
    </row>
    <row r="12" spans="2:19" ht="15.75" x14ac:dyDescent="0.25">
      <c r="B12" s="63" t="s">
        <v>8</v>
      </c>
      <c r="C12" s="64"/>
      <c r="D12" s="64"/>
      <c r="E12" s="64"/>
      <c r="F12" s="64"/>
      <c r="G12" s="64"/>
      <c r="H12" s="64"/>
      <c r="I12" s="65"/>
    </row>
    <row r="13" spans="2:19" ht="30" x14ac:dyDescent="0.25">
      <c r="B13" s="88" t="s">
        <v>9</v>
      </c>
      <c r="C13" s="89"/>
      <c r="D13" s="71" t="s">
        <v>10</v>
      </c>
      <c r="E13" s="71"/>
      <c r="F13" s="71"/>
      <c r="G13" s="89" t="s">
        <v>11</v>
      </c>
      <c r="H13" s="89"/>
      <c r="I13" s="8" t="s">
        <v>12</v>
      </c>
    </row>
    <row r="14" spans="2:19" ht="45" x14ac:dyDescent="0.25">
      <c r="B14" s="88"/>
      <c r="C14" s="89"/>
      <c r="D14" s="71"/>
      <c r="E14" s="71"/>
      <c r="F14" s="71"/>
      <c r="G14" s="89"/>
      <c r="H14" s="89"/>
      <c r="I14" s="8" t="s">
        <v>13</v>
      </c>
    </row>
    <row r="15" spans="2:19" ht="15" customHeight="1" x14ac:dyDescent="0.25">
      <c r="B15" s="81" t="s">
        <v>14</v>
      </c>
      <c r="C15" s="82"/>
      <c r="D15" s="82" t="s">
        <v>15</v>
      </c>
      <c r="E15" s="82"/>
      <c r="F15" s="82"/>
      <c r="G15" s="90" t="s">
        <v>79</v>
      </c>
      <c r="H15" s="91"/>
      <c r="I15" s="45">
        <v>0.53700000000000003</v>
      </c>
    </row>
    <row r="16" spans="2:19" x14ac:dyDescent="0.25">
      <c r="B16" s="81"/>
      <c r="C16" s="82"/>
      <c r="D16" s="82"/>
      <c r="E16" s="82"/>
      <c r="F16" s="82"/>
      <c r="G16" s="85" t="s">
        <v>80</v>
      </c>
      <c r="H16" s="86"/>
      <c r="I16" s="45">
        <v>0.14799999999999999</v>
      </c>
    </row>
    <row r="17" spans="2:9" x14ac:dyDescent="0.25">
      <c r="B17" s="81"/>
      <c r="C17" s="82"/>
      <c r="D17" s="82"/>
      <c r="E17" s="82"/>
      <c r="F17" s="82"/>
      <c r="G17" s="85" t="s">
        <v>81</v>
      </c>
      <c r="H17" s="86"/>
      <c r="I17" s="45">
        <v>0.66300000000000003</v>
      </c>
    </row>
    <row r="18" spans="2:9" ht="15" customHeight="1" x14ac:dyDescent="0.25">
      <c r="B18" s="81"/>
      <c r="C18" s="82"/>
      <c r="D18" s="82"/>
      <c r="E18" s="82"/>
      <c r="F18" s="82"/>
      <c r="G18" s="85" t="s">
        <v>82</v>
      </c>
      <c r="H18" s="86"/>
      <c r="I18" s="45">
        <v>0.61499999999999999</v>
      </c>
    </row>
    <row r="19" spans="2:9" ht="15" customHeight="1" x14ac:dyDescent="0.25">
      <c r="B19" s="81"/>
      <c r="C19" s="82"/>
      <c r="D19" s="82"/>
      <c r="E19" s="82"/>
      <c r="F19" s="82"/>
      <c r="G19" s="85" t="s">
        <v>83</v>
      </c>
      <c r="H19" s="86"/>
      <c r="I19" s="45">
        <v>0.73499999999999999</v>
      </c>
    </row>
    <row r="20" spans="2:9" ht="15" customHeight="1" x14ac:dyDescent="0.25">
      <c r="B20" s="81"/>
      <c r="C20" s="82"/>
      <c r="D20" s="82"/>
      <c r="E20" s="82"/>
      <c r="F20" s="82"/>
      <c r="G20" s="85" t="s">
        <v>84</v>
      </c>
      <c r="H20" s="86"/>
      <c r="I20" s="45">
        <v>0.76500000000000001</v>
      </c>
    </row>
    <row r="21" spans="2:9" ht="15" customHeight="1" x14ac:dyDescent="0.25">
      <c r="B21" s="81"/>
      <c r="C21" s="82"/>
      <c r="D21" s="82"/>
      <c r="E21" s="82"/>
      <c r="F21" s="82"/>
      <c r="G21" s="85" t="s">
        <v>85</v>
      </c>
      <c r="H21" s="86"/>
      <c r="I21" s="45">
        <v>0.84</v>
      </c>
    </row>
    <row r="22" spans="2:9" ht="15" customHeight="1" x14ac:dyDescent="0.25">
      <c r="B22" s="81"/>
      <c r="C22" s="82"/>
      <c r="D22" s="82"/>
      <c r="E22" s="82"/>
      <c r="F22" s="82"/>
      <c r="G22" s="85" t="s">
        <v>86</v>
      </c>
      <c r="H22" s="86"/>
      <c r="I22" s="45">
        <v>0.81599999999999995</v>
      </c>
    </row>
    <row r="23" spans="2:9" ht="15" customHeight="1" x14ac:dyDescent="0.25">
      <c r="B23" s="81"/>
      <c r="C23" s="82"/>
      <c r="D23" s="82"/>
      <c r="E23" s="82"/>
      <c r="F23" s="82"/>
      <c r="G23" s="85" t="s">
        <v>87</v>
      </c>
      <c r="H23" s="86"/>
      <c r="I23" s="45">
        <v>0.50700000000000001</v>
      </c>
    </row>
    <row r="24" spans="2:9" ht="15" customHeight="1" x14ac:dyDescent="0.25">
      <c r="B24" s="81"/>
      <c r="C24" s="82"/>
      <c r="D24" s="82"/>
      <c r="E24" s="82"/>
      <c r="F24" s="82"/>
      <c r="G24" s="85" t="s">
        <v>88</v>
      </c>
      <c r="H24" s="86"/>
      <c r="I24" s="45">
        <v>0.26600000000000001</v>
      </c>
    </row>
    <row r="25" spans="2:9" ht="15" customHeight="1" x14ac:dyDescent="0.25">
      <c r="B25" s="81"/>
      <c r="C25" s="82"/>
      <c r="D25" s="82"/>
      <c r="E25" s="82"/>
      <c r="F25" s="82"/>
      <c r="G25" s="85" t="s">
        <v>89</v>
      </c>
      <c r="H25" s="86"/>
      <c r="I25" s="45">
        <v>0</v>
      </c>
    </row>
    <row r="26" spans="2:9" ht="15" customHeight="1" x14ac:dyDescent="0.25">
      <c r="B26" s="81"/>
      <c r="C26" s="82"/>
      <c r="D26" s="82"/>
      <c r="E26" s="82"/>
      <c r="F26" s="82"/>
      <c r="G26" s="85" t="s">
        <v>90</v>
      </c>
      <c r="H26" s="86"/>
      <c r="I26" s="45">
        <v>0.85099999999999998</v>
      </c>
    </row>
    <row r="27" spans="2:9" x14ac:dyDescent="0.25">
      <c r="B27" s="81"/>
      <c r="C27" s="82"/>
      <c r="D27" s="82"/>
      <c r="E27" s="82"/>
      <c r="F27" s="82"/>
      <c r="G27" s="85" t="s">
        <v>91</v>
      </c>
      <c r="H27" s="86"/>
      <c r="I27" s="45">
        <v>0.84399999999999997</v>
      </c>
    </row>
    <row r="28" spans="2:9" ht="15" customHeight="1" x14ac:dyDescent="0.25">
      <c r="B28" s="81"/>
      <c r="C28" s="82"/>
      <c r="D28" s="82"/>
      <c r="E28" s="82"/>
      <c r="F28" s="82"/>
      <c r="G28" s="85" t="s">
        <v>92</v>
      </c>
      <c r="H28" s="86"/>
      <c r="I28" s="45">
        <v>0.52</v>
      </c>
    </row>
    <row r="29" spans="2:9" ht="15" customHeight="1" x14ac:dyDescent="0.25">
      <c r="B29" s="81"/>
      <c r="C29" s="82"/>
      <c r="D29" s="82"/>
      <c r="E29" s="82"/>
      <c r="F29" s="82"/>
      <c r="G29" s="85" t="s">
        <v>93</v>
      </c>
      <c r="H29" s="86"/>
      <c r="I29" s="45">
        <v>0.47099999999999997</v>
      </c>
    </row>
    <row r="30" spans="2:9" ht="15" customHeight="1" x14ac:dyDescent="0.25">
      <c r="B30" s="81"/>
      <c r="C30" s="82"/>
      <c r="D30" s="82"/>
      <c r="E30" s="82"/>
      <c r="F30" s="82"/>
      <c r="G30" s="85" t="s">
        <v>94</v>
      </c>
      <c r="H30" s="86"/>
      <c r="I30" s="45">
        <v>0.67500000000000004</v>
      </c>
    </row>
    <row r="31" spans="2:9" ht="15" customHeight="1" x14ac:dyDescent="0.25">
      <c r="B31" s="81"/>
      <c r="C31" s="82"/>
      <c r="D31" s="82"/>
      <c r="E31" s="82"/>
      <c r="F31" s="82"/>
      <c r="G31" s="85" t="s">
        <v>95</v>
      </c>
      <c r="H31" s="86"/>
      <c r="I31" s="45">
        <v>0.73499999999999999</v>
      </c>
    </row>
    <row r="32" spans="2:9" ht="15" customHeight="1" x14ac:dyDescent="0.25">
      <c r="B32" s="81"/>
      <c r="C32" s="82"/>
      <c r="D32" s="82"/>
      <c r="E32" s="82"/>
      <c r="F32" s="82"/>
      <c r="G32" s="85" t="s">
        <v>96</v>
      </c>
      <c r="H32" s="86"/>
      <c r="I32" s="45">
        <v>0.47099999999999997</v>
      </c>
    </row>
    <row r="33" spans="2:9" ht="15" customHeight="1" x14ac:dyDescent="0.25">
      <c r="B33" s="81"/>
      <c r="C33" s="82"/>
      <c r="D33" s="82"/>
      <c r="E33" s="82"/>
      <c r="F33" s="82"/>
      <c r="G33" s="85" t="s">
        <v>97</v>
      </c>
      <c r="H33" s="86"/>
      <c r="I33" s="45">
        <v>0.17199999999999999</v>
      </c>
    </row>
    <row r="34" spans="2:9" ht="15" customHeight="1" x14ac:dyDescent="0.25">
      <c r="B34" s="81"/>
      <c r="C34" s="82"/>
      <c r="D34" s="82"/>
      <c r="E34" s="82"/>
      <c r="F34" s="82"/>
      <c r="G34" s="85" t="s">
        <v>98</v>
      </c>
      <c r="H34" s="86"/>
      <c r="I34" s="45">
        <v>0.627</v>
      </c>
    </row>
    <row r="35" spans="2:9" ht="15" customHeight="1" x14ac:dyDescent="0.25">
      <c r="B35" s="81"/>
      <c r="C35" s="82"/>
      <c r="D35" s="82"/>
      <c r="E35" s="82"/>
      <c r="F35" s="82"/>
      <c r="G35" s="85" t="s">
        <v>99</v>
      </c>
      <c r="H35" s="86"/>
      <c r="I35" s="45">
        <v>0.66600000000000004</v>
      </c>
    </row>
    <row r="36" spans="2:9" ht="15" customHeight="1" x14ac:dyDescent="0.25">
      <c r="B36" s="81"/>
      <c r="C36" s="82"/>
      <c r="D36" s="82"/>
      <c r="E36" s="82"/>
      <c r="F36" s="82"/>
      <c r="G36" s="85" t="s">
        <v>100</v>
      </c>
      <c r="H36" s="86"/>
      <c r="I36" s="45">
        <v>0.65700000000000003</v>
      </c>
    </row>
    <row r="37" spans="2:9" x14ac:dyDescent="0.25">
      <c r="B37" s="81"/>
      <c r="C37" s="82"/>
      <c r="D37" s="82"/>
      <c r="E37" s="82"/>
      <c r="F37" s="82"/>
      <c r="G37" s="85" t="s">
        <v>101</v>
      </c>
      <c r="H37" s="86"/>
      <c r="I37" s="45">
        <v>0.47799999999999998</v>
      </c>
    </row>
    <row r="38" spans="2:9" ht="15" customHeight="1" x14ac:dyDescent="0.25">
      <c r="B38" s="81"/>
      <c r="C38" s="82"/>
      <c r="D38" s="82"/>
      <c r="E38" s="82"/>
      <c r="F38" s="82"/>
      <c r="G38" s="85" t="s">
        <v>102</v>
      </c>
      <c r="H38" s="86"/>
      <c r="I38" s="45">
        <v>0.94399999999999995</v>
      </c>
    </row>
    <row r="39" spans="2:9" ht="15" customHeight="1" x14ac:dyDescent="0.25">
      <c r="B39" s="81"/>
      <c r="C39" s="82"/>
      <c r="D39" s="82"/>
      <c r="E39" s="82"/>
      <c r="F39" s="82"/>
      <c r="G39" s="85" t="s">
        <v>103</v>
      </c>
      <c r="H39" s="86"/>
      <c r="I39" s="45">
        <v>0.621</v>
      </c>
    </row>
    <row r="40" spans="2:9" ht="15" customHeight="1" x14ac:dyDescent="0.25">
      <c r="B40" s="81"/>
      <c r="C40" s="82"/>
      <c r="D40" s="82"/>
      <c r="E40" s="82"/>
      <c r="F40" s="82"/>
      <c r="G40" s="85" t="s">
        <v>104</v>
      </c>
      <c r="H40" s="86"/>
      <c r="I40" s="45">
        <v>0.69799999999999995</v>
      </c>
    </row>
    <row r="41" spans="2:9" ht="15" customHeight="1" x14ac:dyDescent="0.25">
      <c r="B41" s="81"/>
      <c r="C41" s="82"/>
      <c r="D41" s="82"/>
      <c r="E41" s="82"/>
      <c r="F41" s="82"/>
      <c r="G41" s="85" t="s">
        <v>105</v>
      </c>
      <c r="H41" s="86"/>
      <c r="I41" s="45">
        <v>0.39600000000000002</v>
      </c>
    </row>
    <row r="42" spans="2:9" x14ac:dyDescent="0.25">
      <c r="B42" s="81"/>
      <c r="C42" s="82"/>
      <c r="D42" s="82"/>
      <c r="E42" s="82"/>
      <c r="F42" s="82"/>
      <c r="G42" s="85" t="s">
        <v>106</v>
      </c>
      <c r="H42" s="86"/>
      <c r="I42" s="45">
        <v>0.315</v>
      </c>
    </row>
    <row r="43" spans="2:9" ht="15" customHeight="1" x14ac:dyDescent="0.25">
      <c r="B43" s="81"/>
      <c r="C43" s="82"/>
      <c r="D43" s="82"/>
      <c r="E43" s="82"/>
      <c r="F43" s="82"/>
      <c r="G43" s="85" t="s">
        <v>107</v>
      </c>
      <c r="H43" s="86"/>
      <c r="I43" s="45">
        <v>0.36299999999999999</v>
      </c>
    </row>
    <row r="44" spans="2:9" ht="15" customHeight="1" x14ac:dyDescent="0.25">
      <c r="B44" s="81"/>
      <c r="C44" s="82"/>
      <c r="D44" s="82"/>
      <c r="E44" s="82"/>
      <c r="F44" s="82"/>
      <c r="G44" s="85" t="s">
        <v>108</v>
      </c>
      <c r="H44" s="86"/>
      <c r="I44" s="45">
        <v>0.375</v>
      </c>
    </row>
    <row r="45" spans="2:9" ht="15" customHeight="1" x14ac:dyDescent="0.25">
      <c r="B45" s="81"/>
      <c r="C45" s="82"/>
      <c r="D45" s="82"/>
      <c r="E45" s="82"/>
      <c r="F45" s="82"/>
      <c r="G45" s="85" t="s">
        <v>109</v>
      </c>
      <c r="H45" s="86"/>
      <c r="I45" s="45">
        <v>0.41099999999999998</v>
      </c>
    </row>
    <row r="46" spans="2:9" ht="15" customHeight="1" x14ac:dyDescent="0.25">
      <c r="B46" s="81"/>
      <c r="C46" s="82"/>
      <c r="D46" s="82"/>
      <c r="E46" s="82"/>
      <c r="F46" s="82"/>
      <c r="G46" s="85" t="s">
        <v>110</v>
      </c>
      <c r="H46" s="86"/>
      <c r="I46" s="45">
        <v>0.41099999999999998</v>
      </c>
    </row>
    <row r="47" spans="2:9" ht="15" customHeight="1" x14ac:dyDescent="0.25">
      <c r="B47" s="81"/>
      <c r="C47" s="82"/>
      <c r="D47" s="82"/>
      <c r="E47" s="82"/>
      <c r="F47" s="82"/>
      <c r="G47" s="85" t="s">
        <v>111</v>
      </c>
      <c r="H47" s="86"/>
      <c r="I47" s="45">
        <v>0.495</v>
      </c>
    </row>
    <row r="48" spans="2:9" ht="15" customHeight="1" x14ac:dyDescent="0.25">
      <c r="B48" s="81"/>
      <c r="C48" s="82"/>
      <c r="D48" s="82"/>
      <c r="E48" s="82"/>
      <c r="F48" s="82"/>
      <c r="G48" s="85" t="s">
        <v>112</v>
      </c>
      <c r="H48" s="86"/>
      <c r="I48" s="45">
        <v>0.60299999999999998</v>
      </c>
    </row>
    <row r="49" spans="2:9" ht="15" customHeight="1" x14ac:dyDescent="0.25">
      <c r="B49" s="81"/>
      <c r="C49" s="82"/>
      <c r="D49" s="82"/>
      <c r="E49" s="82"/>
      <c r="F49" s="82"/>
      <c r="G49" s="85" t="s">
        <v>113</v>
      </c>
      <c r="H49" s="86"/>
      <c r="I49" s="45">
        <v>0.23100000000000001</v>
      </c>
    </row>
    <row r="50" spans="2:9" ht="15" customHeight="1" x14ac:dyDescent="0.25">
      <c r="B50" s="81"/>
      <c r="C50" s="82"/>
      <c r="D50" s="82"/>
      <c r="E50" s="82"/>
      <c r="F50" s="82"/>
      <c r="G50" s="85" t="s">
        <v>114</v>
      </c>
      <c r="H50" s="86"/>
      <c r="I50" s="45">
        <v>0.222</v>
      </c>
    </row>
    <row r="51" spans="2:9" ht="15" customHeight="1" x14ac:dyDescent="0.25">
      <c r="B51" s="81"/>
      <c r="C51" s="82"/>
      <c r="D51" s="82"/>
      <c r="E51" s="82"/>
      <c r="F51" s="82"/>
      <c r="G51" s="85" t="s">
        <v>115</v>
      </c>
      <c r="H51" s="86"/>
      <c r="I51" s="45">
        <v>0.65</v>
      </c>
    </row>
    <row r="52" spans="2:9" x14ac:dyDescent="0.25">
      <c r="B52" s="81"/>
      <c r="C52" s="82"/>
      <c r="D52" s="82"/>
      <c r="E52" s="82"/>
      <c r="F52" s="82"/>
      <c r="G52" s="85" t="s">
        <v>116</v>
      </c>
      <c r="H52" s="86"/>
      <c r="I52" s="45">
        <v>0.68100000000000005</v>
      </c>
    </row>
    <row r="53" spans="2:9" ht="15" customHeight="1" x14ac:dyDescent="0.25">
      <c r="B53" s="81"/>
      <c r="C53" s="82"/>
      <c r="D53" s="82"/>
      <c r="E53" s="82"/>
      <c r="F53" s="82"/>
      <c r="G53" s="85" t="s">
        <v>117</v>
      </c>
      <c r="H53" s="86"/>
      <c r="I53" s="45">
        <v>0.70299999999999996</v>
      </c>
    </row>
    <row r="54" spans="2:9" ht="15" customHeight="1" x14ac:dyDescent="0.25">
      <c r="B54" s="81"/>
      <c r="C54" s="82"/>
      <c r="D54" s="82"/>
      <c r="E54" s="82"/>
      <c r="F54" s="82"/>
      <c r="G54" s="85" t="s">
        <v>118</v>
      </c>
      <c r="H54" s="86"/>
      <c r="I54" s="45">
        <v>0.57299999999999995</v>
      </c>
    </row>
    <row r="55" spans="2:9" ht="15" customHeight="1" x14ac:dyDescent="0.25">
      <c r="B55" s="81"/>
      <c r="C55" s="82"/>
      <c r="D55" s="82"/>
      <c r="E55" s="82"/>
      <c r="F55" s="82"/>
      <c r="G55" s="85" t="s">
        <v>119</v>
      </c>
      <c r="H55" s="86"/>
      <c r="I55" s="45">
        <v>0.61099999999999999</v>
      </c>
    </row>
    <row r="56" spans="2:9" ht="15" customHeight="1" x14ac:dyDescent="0.25">
      <c r="B56" s="81"/>
      <c r="C56" s="82"/>
      <c r="D56" s="82"/>
      <c r="E56" s="82"/>
      <c r="F56" s="82"/>
      <c r="G56" s="85" t="s">
        <v>120</v>
      </c>
      <c r="H56" s="86"/>
      <c r="I56" s="45">
        <v>0.64700000000000002</v>
      </c>
    </row>
    <row r="57" spans="2:9" x14ac:dyDescent="0.25">
      <c r="B57" s="81"/>
      <c r="C57" s="82"/>
      <c r="D57" s="82"/>
      <c r="E57" s="82"/>
      <c r="F57" s="82"/>
      <c r="G57" s="85" t="s">
        <v>121</v>
      </c>
      <c r="H57" s="86"/>
      <c r="I57" s="45">
        <v>0.68500000000000005</v>
      </c>
    </row>
    <row r="58" spans="2:9" ht="15" customHeight="1" x14ac:dyDescent="0.25">
      <c r="B58" s="81"/>
      <c r="C58" s="82"/>
      <c r="D58" s="82"/>
      <c r="E58" s="82"/>
      <c r="F58" s="82"/>
      <c r="G58" s="85" t="s">
        <v>122</v>
      </c>
      <c r="H58" s="86"/>
      <c r="I58" s="45">
        <v>0.68</v>
      </c>
    </row>
    <row r="59" spans="2:9" ht="15" customHeight="1" x14ac:dyDescent="0.25">
      <c r="B59" s="81"/>
      <c r="C59" s="82"/>
      <c r="D59" s="82"/>
      <c r="E59" s="82"/>
      <c r="F59" s="82"/>
      <c r="G59" s="85" t="s">
        <v>123</v>
      </c>
      <c r="H59" s="86"/>
      <c r="I59" s="45">
        <v>0.73799999999999999</v>
      </c>
    </row>
    <row r="60" spans="2:9" ht="15" customHeight="1" x14ac:dyDescent="0.25">
      <c r="B60" s="81"/>
      <c r="C60" s="82"/>
      <c r="D60" s="82"/>
      <c r="E60" s="82"/>
      <c r="F60" s="82"/>
      <c r="G60" s="85" t="s">
        <v>124</v>
      </c>
      <c r="H60" s="86"/>
      <c r="I60" s="45">
        <v>0.53800000000000003</v>
      </c>
    </row>
    <row r="61" spans="2:9" ht="15" customHeight="1" x14ac:dyDescent="0.25">
      <c r="B61" s="81"/>
      <c r="C61" s="82"/>
      <c r="D61" s="82"/>
      <c r="E61" s="82"/>
      <c r="F61" s="82"/>
      <c r="G61" s="85" t="s">
        <v>125</v>
      </c>
      <c r="H61" s="86"/>
      <c r="I61" s="45">
        <v>0.53800000000000003</v>
      </c>
    </row>
    <row r="62" spans="2:9" x14ac:dyDescent="0.25">
      <c r="B62" s="81"/>
      <c r="C62" s="82"/>
      <c r="D62" s="82"/>
      <c r="E62" s="82"/>
      <c r="F62" s="82"/>
      <c r="G62" s="85" t="s">
        <v>126</v>
      </c>
      <c r="H62" s="86"/>
      <c r="I62" s="45">
        <v>0.73799999999999999</v>
      </c>
    </row>
    <row r="63" spans="2:9" ht="15" customHeight="1" x14ac:dyDescent="0.25">
      <c r="B63" s="81"/>
      <c r="C63" s="82"/>
      <c r="D63" s="82"/>
      <c r="E63" s="82"/>
      <c r="F63" s="82"/>
      <c r="G63" s="85" t="s">
        <v>127</v>
      </c>
      <c r="H63" s="86"/>
      <c r="I63" s="45">
        <v>0.73799999999999999</v>
      </c>
    </row>
    <row r="64" spans="2:9" ht="15" customHeight="1" x14ac:dyDescent="0.25">
      <c r="B64" s="81"/>
      <c r="C64" s="82"/>
      <c r="D64" s="82"/>
      <c r="E64" s="82"/>
      <c r="F64" s="82"/>
      <c r="G64" s="85" t="s">
        <v>128</v>
      </c>
      <c r="H64" s="86"/>
      <c r="I64" s="45">
        <v>0.69199999999999995</v>
      </c>
    </row>
    <row r="65" spans="2:18" ht="15" customHeight="1" x14ac:dyDescent="0.25">
      <c r="B65" s="81"/>
      <c r="C65" s="82"/>
      <c r="D65" s="82"/>
      <c r="E65" s="82"/>
      <c r="F65" s="82"/>
      <c r="G65" s="85" t="s">
        <v>129</v>
      </c>
      <c r="H65" s="86"/>
      <c r="I65" s="45">
        <v>0.26600000000000001</v>
      </c>
    </row>
    <row r="66" spans="2:18" ht="15" customHeight="1" x14ac:dyDescent="0.25">
      <c r="B66" s="81"/>
      <c r="C66" s="82"/>
      <c r="D66" s="82"/>
      <c r="E66" s="82"/>
      <c r="F66" s="82"/>
      <c r="G66" s="85" t="s">
        <v>130</v>
      </c>
      <c r="H66" s="86"/>
      <c r="I66" s="45">
        <v>0.57299999999999995</v>
      </c>
    </row>
    <row r="67" spans="2:18" ht="15" customHeight="1" x14ac:dyDescent="0.25">
      <c r="B67" s="81"/>
      <c r="C67" s="82"/>
      <c r="D67" s="82"/>
      <c r="E67" s="82"/>
      <c r="F67" s="82"/>
      <c r="G67" s="85" t="s">
        <v>131</v>
      </c>
      <c r="H67" s="86"/>
      <c r="I67" s="45">
        <v>4.3999999999999997E-2</v>
      </c>
    </row>
    <row r="68" spans="2:18" ht="15" customHeight="1" x14ac:dyDescent="0.25">
      <c r="B68" s="81"/>
      <c r="C68" s="82"/>
      <c r="D68" s="82"/>
      <c r="E68" s="82"/>
      <c r="F68" s="82"/>
      <c r="G68" s="85" t="s">
        <v>132</v>
      </c>
      <c r="H68" s="86"/>
      <c r="I68" s="45">
        <v>4.3999999999999997E-2</v>
      </c>
    </row>
    <row r="69" spans="2:18" ht="15" customHeight="1" x14ac:dyDescent="0.25">
      <c r="B69" s="81"/>
      <c r="C69" s="82"/>
      <c r="D69" s="82"/>
      <c r="E69" s="82"/>
      <c r="F69" s="82"/>
      <c r="G69" s="85" t="s">
        <v>133</v>
      </c>
      <c r="H69" s="86"/>
      <c r="I69" s="45">
        <v>0.77400000000000002</v>
      </c>
    </row>
    <row r="70" spans="2:18" ht="15" customHeight="1" x14ac:dyDescent="0.25">
      <c r="B70" s="81"/>
      <c r="C70" s="82"/>
      <c r="D70" s="82"/>
      <c r="E70" s="82"/>
      <c r="F70" s="82"/>
      <c r="G70" s="85" t="s">
        <v>134</v>
      </c>
      <c r="H70" s="86"/>
      <c r="I70" s="45">
        <v>0.79700000000000004</v>
      </c>
    </row>
    <row r="71" spans="2:18" ht="15" customHeight="1" x14ac:dyDescent="0.25">
      <c r="B71" s="81"/>
      <c r="C71" s="82"/>
      <c r="D71" s="82"/>
      <c r="E71" s="82"/>
      <c r="F71" s="82"/>
      <c r="G71" s="85" t="s">
        <v>135</v>
      </c>
      <c r="H71" s="86"/>
      <c r="I71" s="45">
        <v>0.84599999999999997</v>
      </c>
    </row>
    <row r="72" spans="2:18" x14ac:dyDescent="0.25">
      <c r="B72" s="81"/>
      <c r="C72" s="82"/>
      <c r="D72" s="82"/>
      <c r="E72" s="82"/>
      <c r="F72" s="82"/>
      <c r="G72" s="85" t="s">
        <v>136</v>
      </c>
      <c r="H72" s="86"/>
      <c r="I72" s="45">
        <v>0.86699999999999999</v>
      </c>
    </row>
    <row r="73" spans="2:18" ht="15" customHeight="1" x14ac:dyDescent="0.25">
      <c r="B73" s="81"/>
      <c r="C73" s="82"/>
      <c r="D73" s="82"/>
      <c r="E73" s="82"/>
      <c r="F73" s="82"/>
      <c r="G73" s="85" t="s">
        <v>137</v>
      </c>
      <c r="H73" s="86"/>
      <c r="I73" s="45">
        <v>0.69899999999999995</v>
      </c>
    </row>
    <row r="74" spans="2:18" ht="15" customHeight="1" x14ac:dyDescent="0.25">
      <c r="B74" s="81"/>
      <c r="C74" s="82"/>
      <c r="D74" s="82"/>
      <c r="E74" s="82"/>
      <c r="F74" s="82"/>
      <c r="G74" s="85" t="s">
        <v>138</v>
      </c>
      <c r="H74" s="86"/>
      <c r="I74" s="45">
        <v>0.73199999999999998</v>
      </c>
    </row>
    <row r="75" spans="2:18" ht="15" customHeight="1" x14ac:dyDescent="0.25">
      <c r="B75" s="81"/>
      <c r="C75" s="82"/>
      <c r="D75" s="82"/>
      <c r="E75" s="82"/>
      <c r="F75" s="82"/>
      <c r="G75" s="85" t="s">
        <v>139</v>
      </c>
      <c r="H75" s="86"/>
      <c r="I75" s="45">
        <v>0.84</v>
      </c>
    </row>
    <row r="76" spans="2:18" ht="15" customHeight="1" x14ac:dyDescent="0.25">
      <c r="B76" s="81"/>
      <c r="C76" s="82"/>
      <c r="D76" s="82"/>
      <c r="E76" s="82"/>
      <c r="F76" s="82"/>
      <c r="G76" s="85" t="s">
        <v>140</v>
      </c>
      <c r="H76" s="86"/>
      <c r="I76" s="45">
        <v>0.85199999999999998</v>
      </c>
    </row>
    <row r="77" spans="2:18" ht="15" customHeight="1" thickBot="1" x14ac:dyDescent="0.3">
      <c r="B77" s="83"/>
      <c r="C77" s="84"/>
      <c r="D77" s="84"/>
      <c r="E77" s="84"/>
      <c r="F77" s="84"/>
      <c r="G77" s="80"/>
      <c r="H77" s="80"/>
      <c r="I77" s="7"/>
    </row>
    <row r="78" spans="2:18" x14ac:dyDescent="0.25">
      <c r="D78" s="4"/>
      <c r="E78" s="4"/>
      <c r="F78" s="4"/>
      <c r="G78" s="5"/>
      <c r="H78" s="5"/>
      <c r="I78" s="4"/>
      <c r="J78" s="5"/>
      <c r="R78" s="5"/>
    </row>
    <row r="79" spans="2:18" x14ac:dyDescent="0.25">
      <c r="B79" s="79" t="s">
        <v>16</v>
      </c>
      <c r="C79" s="79"/>
      <c r="D79" s="79"/>
      <c r="E79" s="79"/>
      <c r="F79" s="79"/>
      <c r="G79" s="79"/>
      <c r="H79" s="79"/>
      <c r="I79" s="79"/>
      <c r="J79" s="5"/>
      <c r="R79" s="5"/>
    </row>
    <row r="80" spans="2:18" ht="15.75" thickBot="1" x14ac:dyDescent="0.3">
      <c r="D80" s="4"/>
      <c r="E80" s="4"/>
      <c r="F80" s="4"/>
      <c r="G80" s="5"/>
      <c r="H80" s="5"/>
      <c r="I80" s="4"/>
      <c r="J80" s="5"/>
      <c r="R80" s="5"/>
    </row>
    <row r="81" spans="2:15" ht="15.75" x14ac:dyDescent="0.25">
      <c r="B81" s="63" t="s">
        <v>17</v>
      </c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5"/>
    </row>
    <row r="82" spans="2:15" ht="15" customHeight="1" x14ac:dyDescent="0.25">
      <c r="B82" s="70" t="s">
        <v>18</v>
      </c>
      <c r="C82" s="71" t="s">
        <v>19</v>
      </c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2"/>
    </row>
    <row r="83" spans="2:15" ht="15" customHeight="1" x14ac:dyDescent="0.25">
      <c r="B83" s="70"/>
      <c r="C83" s="73" t="s">
        <v>20</v>
      </c>
      <c r="D83" s="74"/>
      <c r="E83" s="74"/>
      <c r="F83" s="74"/>
      <c r="G83" s="74"/>
      <c r="H83" s="75"/>
      <c r="I83" s="76" t="s">
        <v>21</v>
      </c>
      <c r="J83" s="77"/>
      <c r="K83" s="77"/>
      <c r="L83" s="77"/>
      <c r="M83" s="77"/>
      <c r="N83" s="78"/>
    </row>
    <row r="84" spans="2:15" ht="45.2" customHeight="1" x14ac:dyDescent="0.25">
      <c r="B84" s="70"/>
      <c r="C84" s="69" t="s">
        <v>22</v>
      </c>
      <c r="D84" s="66"/>
      <c r="E84" s="69" t="s">
        <v>23</v>
      </c>
      <c r="F84" s="66"/>
      <c r="G84" s="69" t="s">
        <v>24</v>
      </c>
      <c r="H84" s="67"/>
      <c r="I84" s="68" t="s">
        <v>25</v>
      </c>
      <c r="J84" s="66"/>
      <c r="K84" s="66" t="s">
        <v>26</v>
      </c>
      <c r="L84" s="66"/>
      <c r="M84" s="66" t="s">
        <v>27</v>
      </c>
      <c r="N84" s="67"/>
    </row>
    <row r="85" spans="2:15" ht="45.2" customHeight="1" x14ac:dyDescent="0.25">
      <c r="B85" s="70"/>
      <c r="C85" s="34" t="s">
        <v>28</v>
      </c>
      <c r="D85" s="35" t="s">
        <v>29</v>
      </c>
      <c r="E85" s="34" t="s">
        <v>28</v>
      </c>
      <c r="F85" s="35" t="s">
        <v>29</v>
      </c>
      <c r="G85" s="34" t="s">
        <v>28</v>
      </c>
      <c r="H85" s="36" t="s">
        <v>29</v>
      </c>
      <c r="I85" s="37" t="s">
        <v>28</v>
      </c>
      <c r="J85" s="35" t="s">
        <v>29</v>
      </c>
      <c r="K85" s="34" t="s">
        <v>28</v>
      </c>
      <c r="L85" s="35" t="s">
        <v>29</v>
      </c>
      <c r="M85" s="34" t="s">
        <v>28</v>
      </c>
      <c r="N85" s="36" t="s">
        <v>29</v>
      </c>
    </row>
    <row r="86" spans="2:15" ht="30" customHeight="1" x14ac:dyDescent="0.25">
      <c r="B86" s="32" t="s">
        <v>30</v>
      </c>
      <c r="C86" s="51" t="s">
        <v>31</v>
      </c>
      <c r="D86" s="52"/>
      <c r="E86" s="52"/>
      <c r="F86" s="52"/>
      <c r="G86" s="52"/>
      <c r="H86" s="53"/>
      <c r="I86" s="54" t="s">
        <v>31</v>
      </c>
      <c r="J86" s="55"/>
      <c r="K86" s="55"/>
      <c r="L86" s="55"/>
      <c r="M86" s="55"/>
      <c r="N86" s="56"/>
    </row>
    <row r="87" spans="2:15" ht="30" customHeight="1" x14ac:dyDescent="0.25">
      <c r="B87" s="32" t="s">
        <v>32</v>
      </c>
      <c r="C87" s="28">
        <v>265</v>
      </c>
      <c r="D87" s="29">
        <v>318</v>
      </c>
      <c r="E87" s="28">
        <v>265</v>
      </c>
      <c r="F87" s="29">
        <v>318</v>
      </c>
      <c r="G87" s="28">
        <v>265</v>
      </c>
      <c r="H87" s="30">
        <v>318</v>
      </c>
      <c r="I87" s="31">
        <v>66.25</v>
      </c>
      <c r="J87" s="29">
        <v>79.5</v>
      </c>
      <c r="K87" s="28">
        <v>66.25</v>
      </c>
      <c r="L87" s="29">
        <v>79.5</v>
      </c>
      <c r="M87" s="28">
        <v>66.25</v>
      </c>
      <c r="N87" s="30">
        <v>79.5</v>
      </c>
    </row>
    <row r="88" spans="2:15" ht="30" customHeight="1" x14ac:dyDescent="0.25">
      <c r="B88" s="32" t="s">
        <v>33</v>
      </c>
      <c r="C88" s="28">
        <v>2650</v>
      </c>
      <c r="D88" s="29">
        <v>3180</v>
      </c>
      <c r="E88" s="28">
        <v>2650</v>
      </c>
      <c r="F88" s="29">
        <v>3180</v>
      </c>
      <c r="G88" s="28">
        <v>2650</v>
      </c>
      <c r="H88" s="30">
        <v>3180</v>
      </c>
      <c r="I88" s="31">
        <v>66.25</v>
      </c>
      <c r="J88" s="29">
        <v>79.5</v>
      </c>
      <c r="K88" s="28">
        <v>530</v>
      </c>
      <c r="L88" s="29">
        <v>636</v>
      </c>
      <c r="M88" s="28">
        <v>1060</v>
      </c>
      <c r="N88" s="30">
        <v>1272</v>
      </c>
    </row>
    <row r="89" spans="2:15" ht="30" customHeight="1" thickBot="1" x14ac:dyDescent="0.3">
      <c r="B89" s="33" t="s">
        <v>34</v>
      </c>
      <c r="C89" s="57" t="s">
        <v>35</v>
      </c>
      <c r="D89" s="58"/>
      <c r="E89" s="58"/>
      <c r="F89" s="58"/>
      <c r="G89" s="58"/>
      <c r="H89" s="59"/>
      <c r="I89" s="60" t="s">
        <v>35</v>
      </c>
      <c r="J89" s="61"/>
      <c r="K89" s="61"/>
      <c r="L89" s="61"/>
      <c r="M89" s="61"/>
      <c r="N89" s="62"/>
    </row>
    <row r="90" spans="2:15" x14ac:dyDescent="0.25">
      <c r="D90" s="4"/>
      <c r="E90" s="4"/>
      <c r="F90" s="4"/>
      <c r="G90" s="5"/>
      <c r="H90" s="5"/>
      <c r="I90" s="5"/>
      <c r="J90" s="4"/>
      <c r="K90" s="5"/>
      <c r="L90" s="5"/>
      <c r="M90" s="5"/>
      <c r="N90" s="5"/>
      <c r="O90" s="5"/>
    </row>
    <row r="92" spans="2:15" x14ac:dyDescent="0.25">
      <c r="D92" s="4"/>
      <c r="E92" s="4"/>
      <c r="F92" s="4"/>
      <c r="G92" s="5"/>
      <c r="H92" s="5"/>
      <c r="I92" s="5"/>
      <c r="J92" s="4"/>
      <c r="K92" s="5"/>
      <c r="L92" s="5"/>
      <c r="M92" s="5"/>
      <c r="N92" s="5"/>
      <c r="O92" s="5"/>
    </row>
    <row r="93" spans="2:15" x14ac:dyDescent="0.25">
      <c r="D93" s="4"/>
      <c r="E93" s="4"/>
      <c r="F93" s="4"/>
      <c r="G93" s="5"/>
      <c r="H93" s="5"/>
      <c r="I93" s="5"/>
      <c r="J93" s="4"/>
      <c r="K93" s="5"/>
      <c r="L93" s="5"/>
      <c r="M93" s="5"/>
      <c r="N93" s="5"/>
      <c r="O93" s="5"/>
    </row>
  </sheetData>
  <sheetProtection formatCells="0" formatColumns="0" formatRows="0" selectLockedCells="1"/>
  <mergeCells count="86">
    <mergeCell ref="G72:H72"/>
    <mergeCell ref="G73:H73"/>
    <mergeCell ref="G74:H74"/>
    <mergeCell ref="G75:H75"/>
    <mergeCell ref="G38:H38"/>
    <mergeCell ref="G39:H39"/>
    <mergeCell ref="G40:H40"/>
    <mergeCell ref="G41:H41"/>
    <mergeCell ref="G42:H42"/>
    <mergeCell ref="G43:H43"/>
    <mergeCell ref="G44:H44"/>
    <mergeCell ref="G45:H45"/>
    <mergeCell ref="G46:H46"/>
    <mergeCell ref="G47:H47"/>
    <mergeCell ref="G48:H48"/>
    <mergeCell ref="G49:H49"/>
    <mergeCell ref="G67:H67"/>
    <mergeCell ref="G68:H68"/>
    <mergeCell ref="G69:H69"/>
    <mergeCell ref="G70:H70"/>
    <mergeCell ref="G71:H71"/>
    <mergeCell ref="G62:H62"/>
    <mergeCell ref="G63:H63"/>
    <mergeCell ref="G64:H64"/>
    <mergeCell ref="G65:H65"/>
    <mergeCell ref="G66:H66"/>
    <mergeCell ref="G34:H34"/>
    <mergeCell ref="G35:H35"/>
    <mergeCell ref="G36:H36"/>
    <mergeCell ref="G37:H37"/>
    <mergeCell ref="G61:H61"/>
    <mergeCell ref="G50:H50"/>
    <mergeCell ref="G51:H51"/>
    <mergeCell ref="G52:H52"/>
    <mergeCell ref="G23:H23"/>
    <mergeCell ref="G24:H24"/>
    <mergeCell ref="G25:H25"/>
    <mergeCell ref="G26:H26"/>
    <mergeCell ref="G33:H33"/>
    <mergeCell ref="B2:G2"/>
    <mergeCell ref="B13:C14"/>
    <mergeCell ref="D13:F14"/>
    <mergeCell ref="D15:F77"/>
    <mergeCell ref="G13:H14"/>
    <mergeCell ref="G15:H15"/>
    <mergeCell ref="G16:H16"/>
    <mergeCell ref="G57:H57"/>
    <mergeCell ref="G58:H58"/>
    <mergeCell ref="G59:H59"/>
    <mergeCell ref="G60:H60"/>
    <mergeCell ref="B12:I12"/>
    <mergeCell ref="G76:H76"/>
    <mergeCell ref="G56:H56"/>
    <mergeCell ref="G17:H17"/>
    <mergeCell ref="G18:H18"/>
    <mergeCell ref="B79:I79"/>
    <mergeCell ref="G77:H77"/>
    <mergeCell ref="B15:C77"/>
    <mergeCell ref="G27:H27"/>
    <mergeCell ref="G28:H28"/>
    <mergeCell ref="G29:H29"/>
    <mergeCell ref="G30:H30"/>
    <mergeCell ref="G31:H31"/>
    <mergeCell ref="G32:H32"/>
    <mergeCell ref="G53:H53"/>
    <mergeCell ref="G54:H54"/>
    <mergeCell ref="G55:H55"/>
    <mergeCell ref="G19:H19"/>
    <mergeCell ref="G20:H20"/>
    <mergeCell ref="G21:H21"/>
    <mergeCell ref="G22:H22"/>
    <mergeCell ref="C86:H86"/>
    <mergeCell ref="I86:N86"/>
    <mergeCell ref="C89:H89"/>
    <mergeCell ref="I89:N89"/>
    <mergeCell ref="B81:N81"/>
    <mergeCell ref="M84:N84"/>
    <mergeCell ref="I84:J84"/>
    <mergeCell ref="C84:D84"/>
    <mergeCell ref="E84:F84"/>
    <mergeCell ref="G84:H84"/>
    <mergeCell ref="K84:L84"/>
    <mergeCell ref="B82:B85"/>
    <mergeCell ref="C82:N82"/>
    <mergeCell ref="C83:H83"/>
    <mergeCell ref="I83:N8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W82"/>
  <sheetViews>
    <sheetView showGridLines="0" tabSelected="1" view="pageBreakPreview" zoomScale="60" zoomScaleNormal="100" workbookViewId="0">
      <selection activeCell="B10" sqref="B10"/>
    </sheetView>
  </sheetViews>
  <sheetFormatPr baseColWidth="10" defaultColWidth="11.42578125" defaultRowHeight="15" x14ac:dyDescent="0.25"/>
  <cols>
    <col min="1" max="1" width="5.7109375" style="2" customWidth="1"/>
    <col min="2" max="7" width="15.7109375" style="2" customWidth="1"/>
    <col min="8" max="8" width="39.7109375" style="2" customWidth="1"/>
    <col min="9" max="9" width="15.7109375" style="2" customWidth="1"/>
    <col min="10" max="15" width="12.7109375" style="2" customWidth="1"/>
    <col min="16" max="27" width="15.7109375" style="2" customWidth="1"/>
    <col min="28" max="16384" width="11.42578125" style="2"/>
  </cols>
  <sheetData>
    <row r="2" spans="2:23" ht="18.75" x14ac:dyDescent="0.3">
      <c r="B2" s="87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9"/>
      <c r="V2" s="20"/>
      <c r="W2" s="20"/>
    </row>
    <row r="3" spans="2:23" ht="18.75" x14ac:dyDescent="0.3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M3" s="1"/>
      <c r="N3" s="1"/>
      <c r="O3" s="1"/>
      <c r="P3" s="1"/>
      <c r="V3" s="1"/>
      <c r="W3" s="1"/>
    </row>
    <row r="4" spans="2:23" ht="18.75" x14ac:dyDescent="0.3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M4" s="1"/>
      <c r="N4" s="1"/>
      <c r="O4" s="1"/>
      <c r="P4" s="1"/>
      <c r="V4" s="1"/>
      <c r="W4" s="1"/>
    </row>
    <row r="5" spans="2:23" x14ac:dyDescent="0.25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V5" s="3"/>
      <c r="W5" s="3"/>
    </row>
    <row r="6" spans="2:23" x14ac:dyDescent="0.25">
      <c r="B6" s="16" t="s">
        <v>4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</row>
    <row r="7" spans="2:23" x14ac:dyDescent="0.25">
      <c r="B7" s="18" t="s">
        <v>6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</row>
    <row r="8" spans="2:23" x14ac:dyDescent="0.25">
      <c r="B8" s="26" t="s">
        <v>7</v>
      </c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</row>
    <row r="9" spans="2:23" ht="15.75" thickBot="1" x14ac:dyDescent="0.3">
      <c r="D9" s="4"/>
      <c r="E9" s="4"/>
      <c r="F9" s="4"/>
      <c r="G9" s="5"/>
      <c r="H9" s="5"/>
      <c r="I9" s="4"/>
      <c r="J9" s="5"/>
      <c r="K9" s="5"/>
      <c r="L9" s="5"/>
      <c r="V9" s="5"/>
    </row>
    <row r="10" spans="2:23" ht="15.75" x14ac:dyDescent="0.25">
      <c r="B10" s="63" t="s">
        <v>36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5"/>
    </row>
    <row r="11" spans="2:23" ht="45.2" customHeight="1" x14ac:dyDescent="0.25">
      <c r="B11" s="88" t="s">
        <v>9</v>
      </c>
      <c r="C11" s="89"/>
      <c r="D11" s="71" t="s">
        <v>10</v>
      </c>
      <c r="E11" s="71"/>
      <c r="F11" s="71"/>
      <c r="G11" s="71" t="s">
        <v>11</v>
      </c>
      <c r="H11" s="71"/>
      <c r="I11" s="71" t="s">
        <v>37</v>
      </c>
      <c r="J11" s="71" t="s">
        <v>38</v>
      </c>
      <c r="K11" s="71"/>
      <c r="L11" s="71"/>
      <c r="M11" s="71" t="s">
        <v>39</v>
      </c>
      <c r="N11" s="71"/>
      <c r="O11" s="71"/>
      <c r="P11" s="71" t="s">
        <v>40</v>
      </c>
      <c r="Q11" s="72"/>
    </row>
    <row r="12" spans="2:23" ht="30" customHeight="1" x14ac:dyDescent="0.25">
      <c r="B12" s="88"/>
      <c r="C12" s="89"/>
      <c r="D12" s="71"/>
      <c r="E12" s="71"/>
      <c r="F12" s="71"/>
      <c r="G12" s="71"/>
      <c r="H12" s="71"/>
      <c r="I12" s="71"/>
      <c r="J12" s="71" t="s">
        <v>41</v>
      </c>
      <c r="K12" s="71"/>
      <c r="L12" s="71"/>
      <c r="M12" s="71" t="s">
        <v>41</v>
      </c>
      <c r="N12" s="71"/>
      <c r="O12" s="71"/>
      <c r="P12" s="71"/>
      <c r="Q12" s="72"/>
    </row>
    <row r="13" spans="2:23" ht="30" customHeight="1" x14ac:dyDescent="0.25">
      <c r="B13" s="88"/>
      <c r="C13" s="89"/>
      <c r="D13" s="71"/>
      <c r="E13" s="71"/>
      <c r="F13" s="71"/>
      <c r="G13" s="71"/>
      <c r="H13" s="71"/>
      <c r="I13" s="71"/>
      <c r="J13" s="25" t="s">
        <v>42</v>
      </c>
      <c r="K13" s="25" t="s">
        <v>43</v>
      </c>
      <c r="L13" s="25" t="s">
        <v>44</v>
      </c>
      <c r="M13" s="25" t="s">
        <v>45</v>
      </c>
      <c r="N13" s="25" t="s">
        <v>46</v>
      </c>
      <c r="O13" s="25" t="s">
        <v>47</v>
      </c>
      <c r="P13" s="71" t="s">
        <v>48</v>
      </c>
      <c r="Q13" s="72"/>
    </row>
    <row r="14" spans="2:23" ht="15" customHeight="1" x14ac:dyDescent="0.25">
      <c r="B14" s="81" t="s">
        <v>49</v>
      </c>
      <c r="C14" s="82"/>
      <c r="D14" s="82" t="s">
        <v>15</v>
      </c>
      <c r="E14" s="82"/>
      <c r="F14" s="82"/>
      <c r="G14" s="99" t="s">
        <v>79</v>
      </c>
      <c r="H14" s="99"/>
      <c r="I14" s="38" t="s">
        <v>50</v>
      </c>
      <c r="J14" s="46" t="s">
        <v>141</v>
      </c>
      <c r="K14" s="46" t="s">
        <v>141</v>
      </c>
      <c r="L14" s="46" t="s">
        <v>141</v>
      </c>
      <c r="M14" s="39">
        <v>0.01</v>
      </c>
      <c r="N14" s="39">
        <v>7.4999999999999997E-3</v>
      </c>
      <c r="O14" s="39">
        <v>5.0000000000000001E-3</v>
      </c>
      <c r="P14" s="92" t="s">
        <v>51</v>
      </c>
      <c r="Q14" s="93"/>
    </row>
    <row r="15" spans="2:23" x14ac:dyDescent="0.25">
      <c r="B15" s="81"/>
      <c r="C15" s="82"/>
      <c r="D15" s="82"/>
      <c r="E15" s="82"/>
      <c r="F15" s="82"/>
      <c r="G15" s="94" t="s">
        <v>80</v>
      </c>
      <c r="H15" s="94"/>
      <c r="I15" s="38" t="s">
        <v>50</v>
      </c>
      <c r="J15" s="46" t="s">
        <v>141</v>
      </c>
      <c r="K15" s="46" t="s">
        <v>141</v>
      </c>
      <c r="L15" s="46" t="s">
        <v>141</v>
      </c>
      <c r="M15" s="39">
        <v>7.0000000000000007E-2</v>
      </c>
      <c r="N15" s="39">
        <v>0.06</v>
      </c>
      <c r="O15" s="39">
        <v>0.05</v>
      </c>
      <c r="P15" s="92" t="s">
        <v>51</v>
      </c>
      <c r="Q15" s="93"/>
    </row>
    <row r="16" spans="2:23" x14ac:dyDescent="0.25">
      <c r="B16" s="81"/>
      <c r="C16" s="82"/>
      <c r="D16" s="82"/>
      <c r="E16" s="82"/>
      <c r="F16" s="82"/>
      <c r="G16" s="94" t="s">
        <v>81</v>
      </c>
      <c r="H16" s="94"/>
      <c r="I16" s="38" t="s">
        <v>50</v>
      </c>
      <c r="J16" s="46">
        <v>0.216</v>
      </c>
      <c r="K16" s="46">
        <v>0.61399999999999999</v>
      </c>
      <c r="L16" s="46">
        <v>0.872</v>
      </c>
      <c r="M16" s="39">
        <v>7.0000000000000007E-2</v>
      </c>
      <c r="N16" s="39">
        <v>0.06</v>
      </c>
      <c r="O16" s="39">
        <v>0.05</v>
      </c>
      <c r="P16" s="92" t="s">
        <v>51</v>
      </c>
      <c r="Q16" s="93"/>
    </row>
    <row r="17" spans="2:17" ht="15" customHeight="1" x14ac:dyDescent="0.25">
      <c r="B17" s="81"/>
      <c r="C17" s="82"/>
      <c r="D17" s="82"/>
      <c r="E17" s="82"/>
      <c r="F17" s="82"/>
      <c r="G17" s="94" t="s">
        <v>82</v>
      </c>
      <c r="H17" s="94"/>
      <c r="I17" s="38" t="s">
        <v>50</v>
      </c>
      <c r="J17" s="46" t="s">
        <v>141</v>
      </c>
      <c r="K17" s="46" t="s">
        <v>141</v>
      </c>
      <c r="L17" s="46" t="s">
        <v>141</v>
      </c>
      <c r="M17" s="39">
        <v>7.0000000000000007E-2</v>
      </c>
      <c r="N17" s="39">
        <v>0.06</v>
      </c>
      <c r="O17" s="39">
        <v>0.05</v>
      </c>
      <c r="P17" s="92" t="s">
        <v>51</v>
      </c>
      <c r="Q17" s="93"/>
    </row>
    <row r="18" spans="2:17" ht="15" customHeight="1" x14ac:dyDescent="0.25">
      <c r="B18" s="81"/>
      <c r="C18" s="82"/>
      <c r="D18" s="82"/>
      <c r="E18" s="82"/>
      <c r="F18" s="82"/>
      <c r="G18" s="94" t="s">
        <v>83</v>
      </c>
      <c r="H18" s="94"/>
      <c r="I18" s="38" t="s">
        <v>50</v>
      </c>
      <c r="J18" s="46">
        <v>6.8000000000000005E-2</v>
      </c>
      <c r="K18" s="46">
        <v>0.19400000000000001</v>
      </c>
      <c r="L18" s="46">
        <v>0.30599999999999999</v>
      </c>
      <c r="M18" s="39">
        <v>7.0000000000000007E-2</v>
      </c>
      <c r="N18" s="39">
        <v>0.06</v>
      </c>
      <c r="O18" s="39">
        <v>0.05</v>
      </c>
      <c r="P18" s="92" t="s">
        <v>51</v>
      </c>
      <c r="Q18" s="93"/>
    </row>
    <row r="19" spans="2:17" ht="15" customHeight="1" x14ac:dyDescent="0.25">
      <c r="B19" s="81"/>
      <c r="C19" s="82"/>
      <c r="D19" s="82"/>
      <c r="E19" s="82"/>
      <c r="F19" s="82"/>
      <c r="G19" s="94" t="s">
        <v>84</v>
      </c>
      <c r="H19" s="94"/>
      <c r="I19" s="38" t="s">
        <v>50</v>
      </c>
      <c r="J19" s="46" t="s">
        <v>141</v>
      </c>
      <c r="K19" s="46" t="s">
        <v>141</v>
      </c>
      <c r="L19" s="46" t="s">
        <v>141</v>
      </c>
      <c r="M19" s="39">
        <v>7.0000000000000007E-2</v>
      </c>
      <c r="N19" s="39">
        <v>0.06</v>
      </c>
      <c r="O19" s="39">
        <v>0.05</v>
      </c>
      <c r="P19" s="92" t="s">
        <v>51</v>
      </c>
      <c r="Q19" s="93"/>
    </row>
    <row r="20" spans="2:17" ht="15" customHeight="1" x14ac:dyDescent="0.25">
      <c r="B20" s="81"/>
      <c r="C20" s="82"/>
      <c r="D20" s="82"/>
      <c r="E20" s="82"/>
      <c r="F20" s="82"/>
      <c r="G20" s="94" t="s">
        <v>85</v>
      </c>
      <c r="H20" s="94"/>
      <c r="I20" s="38" t="s">
        <v>50</v>
      </c>
      <c r="J20" s="46">
        <v>5.1999999999999998E-2</v>
      </c>
      <c r="K20" s="46">
        <v>0.14599999999999999</v>
      </c>
      <c r="L20" s="46">
        <v>0.20699999999999999</v>
      </c>
      <c r="M20" s="39">
        <v>7.0000000000000007E-2</v>
      </c>
      <c r="N20" s="39">
        <v>0.06</v>
      </c>
      <c r="O20" s="39">
        <v>0.05</v>
      </c>
      <c r="P20" s="92" t="s">
        <v>51</v>
      </c>
      <c r="Q20" s="93"/>
    </row>
    <row r="21" spans="2:17" ht="15" customHeight="1" x14ac:dyDescent="0.25">
      <c r="B21" s="81"/>
      <c r="C21" s="82"/>
      <c r="D21" s="82"/>
      <c r="E21" s="82"/>
      <c r="F21" s="82"/>
      <c r="G21" s="94" t="s">
        <v>86</v>
      </c>
      <c r="H21" s="94"/>
      <c r="I21" s="38" t="s">
        <v>50</v>
      </c>
      <c r="J21" s="46" t="s">
        <v>141</v>
      </c>
      <c r="K21" s="46" t="s">
        <v>141</v>
      </c>
      <c r="L21" s="46" t="s">
        <v>141</v>
      </c>
      <c r="M21" s="39">
        <v>7.0000000000000007E-2</v>
      </c>
      <c r="N21" s="39">
        <v>0.06</v>
      </c>
      <c r="O21" s="39">
        <v>0.05</v>
      </c>
      <c r="P21" s="92" t="s">
        <v>51</v>
      </c>
      <c r="Q21" s="93"/>
    </row>
    <row r="22" spans="2:17" ht="15" customHeight="1" x14ac:dyDescent="0.25">
      <c r="B22" s="81"/>
      <c r="C22" s="82"/>
      <c r="D22" s="82"/>
      <c r="E22" s="82"/>
      <c r="F22" s="82"/>
      <c r="G22" s="94" t="s">
        <v>87</v>
      </c>
      <c r="H22" s="94"/>
      <c r="I22" s="38" t="s">
        <v>50</v>
      </c>
      <c r="J22" s="46" t="s">
        <v>141</v>
      </c>
      <c r="K22" s="46" t="s">
        <v>141</v>
      </c>
      <c r="L22" s="46" t="s">
        <v>141</v>
      </c>
      <c r="M22" s="39">
        <v>7.0000000000000007E-2</v>
      </c>
      <c r="N22" s="39">
        <v>0.06</v>
      </c>
      <c r="O22" s="39">
        <v>0.05</v>
      </c>
      <c r="P22" s="92" t="s">
        <v>51</v>
      </c>
      <c r="Q22" s="93"/>
    </row>
    <row r="23" spans="2:17" ht="15" customHeight="1" x14ac:dyDescent="0.25">
      <c r="B23" s="81"/>
      <c r="C23" s="82"/>
      <c r="D23" s="82"/>
      <c r="E23" s="82"/>
      <c r="F23" s="82"/>
      <c r="G23" s="94" t="s">
        <v>88</v>
      </c>
      <c r="H23" s="94"/>
      <c r="I23" s="38" t="s">
        <v>50</v>
      </c>
      <c r="J23" s="46" t="s">
        <v>141</v>
      </c>
      <c r="K23" s="46" t="s">
        <v>141</v>
      </c>
      <c r="L23" s="46" t="s">
        <v>141</v>
      </c>
      <c r="M23" s="39">
        <v>7.0000000000000007E-2</v>
      </c>
      <c r="N23" s="39">
        <v>0.06</v>
      </c>
      <c r="O23" s="39">
        <v>0.05</v>
      </c>
      <c r="P23" s="92" t="s">
        <v>51</v>
      </c>
      <c r="Q23" s="93"/>
    </row>
    <row r="24" spans="2:17" ht="15" customHeight="1" x14ac:dyDescent="0.25">
      <c r="B24" s="81"/>
      <c r="C24" s="82"/>
      <c r="D24" s="82"/>
      <c r="E24" s="82"/>
      <c r="F24" s="82"/>
      <c r="G24" s="94" t="s">
        <v>89</v>
      </c>
      <c r="H24" s="94"/>
      <c r="I24" s="38" t="s">
        <v>50</v>
      </c>
      <c r="J24" s="46" t="s">
        <v>141</v>
      </c>
      <c r="K24" s="46" t="s">
        <v>141</v>
      </c>
      <c r="L24" s="46" t="s">
        <v>141</v>
      </c>
      <c r="M24" s="39">
        <v>0.01</v>
      </c>
      <c r="N24" s="39">
        <v>7.4999999999999997E-3</v>
      </c>
      <c r="O24" s="39">
        <v>5.0000000000000001E-3</v>
      </c>
      <c r="P24" s="92" t="s">
        <v>51</v>
      </c>
      <c r="Q24" s="93"/>
    </row>
    <row r="25" spans="2:17" ht="15" customHeight="1" x14ac:dyDescent="0.25">
      <c r="B25" s="81"/>
      <c r="C25" s="82"/>
      <c r="D25" s="82"/>
      <c r="E25" s="82"/>
      <c r="F25" s="82"/>
      <c r="G25" s="94" t="s">
        <v>90</v>
      </c>
      <c r="H25" s="94"/>
      <c r="I25" s="38" t="s">
        <v>50</v>
      </c>
      <c r="J25" s="46">
        <v>0.20200000000000001</v>
      </c>
      <c r="K25" s="46">
        <v>0.57599999999999996</v>
      </c>
      <c r="L25" s="46">
        <v>0.90900000000000003</v>
      </c>
      <c r="M25" s="39">
        <v>0.06</v>
      </c>
      <c r="N25" s="39">
        <v>0.05</v>
      </c>
      <c r="O25" s="39">
        <v>0.04</v>
      </c>
      <c r="P25" s="92" t="s">
        <v>51</v>
      </c>
      <c r="Q25" s="93"/>
    </row>
    <row r="26" spans="2:17" ht="15" customHeight="1" x14ac:dyDescent="0.25">
      <c r="B26" s="81"/>
      <c r="C26" s="82"/>
      <c r="D26" s="82"/>
      <c r="E26" s="82"/>
      <c r="F26" s="82"/>
      <c r="G26" s="94" t="s">
        <v>91</v>
      </c>
      <c r="H26" s="94"/>
      <c r="I26" s="38" t="s">
        <v>50</v>
      </c>
      <c r="J26" s="46" t="s">
        <v>141</v>
      </c>
      <c r="K26" s="46" t="s">
        <v>141</v>
      </c>
      <c r="L26" s="46" t="s">
        <v>141</v>
      </c>
      <c r="M26" s="39">
        <v>0.06</v>
      </c>
      <c r="N26" s="39">
        <v>0.05</v>
      </c>
      <c r="O26" s="39">
        <v>0.04</v>
      </c>
      <c r="P26" s="92" t="s">
        <v>51</v>
      </c>
      <c r="Q26" s="93"/>
    </row>
    <row r="27" spans="2:17" ht="15" customHeight="1" x14ac:dyDescent="0.25">
      <c r="B27" s="81"/>
      <c r="C27" s="82"/>
      <c r="D27" s="82"/>
      <c r="E27" s="82"/>
      <c r="F27" s="82"/>
      <c r="G27" s="94" t="s">
        <v>92</v>
      </c>
      <c r="H27" s="94"/>
      <c r="I27" s="38" t="s">
        <v>50</v>
      </c>
      <c r="J27" s="46" t="s">
        <v>141</v>
      </c>
      <c r="K27" s="46" t="s">
        <v>141</v>
      </c>
      <c r="L27" s="46" t="s">
        <v>141</v>
      </c>
      <c r="M27" s="39" t="s">
        <v>141</v>
      </c>
      <c r="N27" s="39">
        <v>0.04</v>
      </c>
      <c r="O27" s="39">
        <v>0.03</v>
      </c>
      <c r="P27" s="92" t="s">
        <v>51</v>
      </c>
      <c r="Q27" s="93"/>
    </row>
    <row r="28" spans="2:17" x14ac:dyDescent="0.25">
      <c r="B28" s="97"/>
      <c r="C28" s="98"/>
      <c r="D28" s="98"/>
      <c r="E28" s="98"/>
      <c r="F28" s="98"/>
      <c r="G28" s="94" t="s">
        <v>93</v>
      </c>
      <c r="H28" s="94"/>
      <c r="I28" s="38" t="s">
        <v>50</v>
      </c>
      <c r="J28" s="46" t="s">
        <v>141</v>
      </c>
      <c r="K28" s="46" t="s">
        <v>141</v>
      </c>
      <c r="L28" s="46" t="s">
        <v>141</v>
      </c>
      <c r="M28" s="39" t="s">
        <v>141</v>
      </c>
      <c r="N28" s="39">
        <v>0.04</v>
      </c>
      <c r="O28" s="39">
        <v>0.03</v>
      </c>
      <c r="P28" s="92" t="s">
        <v>51</v>
      </c>
      <c r="Q28" s="93"/>
    </row>
    <row r="29" spans="2:17" x14ac:dyDescent="0.25">
      <c r="B29" s="97"/>
      <c r="C29" s="98"/>
      <c r="D29" s="98"/>
      <c r="E29" s="98"/>
      <c r="F29" s="98"/>
      <c r="G29" s="94" t="s">
        <v>94</v>
      </c>
      <c r="H29" s="94"/>
      <c r="I29" s="38" t="s">
        <v>50</v>
      </c>
      <c r="J29" s="46" t="s">
        <v>141</v>
      </c>
      <c r="K29" s="46" t="s">
        <v>141</v>
      </c>
      <c r="L29" s="46" t="s">
        <v>141</v>
      </c>
      <c r="M29" s="39" t="s">
        <v>141</v>
      </c>
      <c r="N29" s="39">
        <v>0.04</v>
      </c>
      <c r="O29" s="39">
        <v>0.03</v>
      </c>
      <c r="P29" s="92" t="s">
        <v>51</v>
      </c>
      <c r="Q29" s="93"/>
    </row>
    <row r="30" spans="2:17" ht="15" customHeight="1" x14ac:dyDescent="0.25">
      <c r="B30" s="97"/>
      <c r="C30" s="98"/>
      <c r="D30" s="98"/>
      <c r="E30" s="98"/>
      <c r="F30" s="98"/>
      <c r="G30" s="94" t="s">
        <v>95</v>
      </c>
      <c r="H30" s="94"/>
      <c r="I30" s="38" t="s">
        <v>50</v>
      </c>
      <c r="J30" s="46" t="s">
        <v>141</v>
      </c>
      <c r="K30" s="46" t="s">
        <v>141</v>
      </c>
      <c r="L30" s="46" t="s">
        <v>141</v>
      </c>
      <c r="M30" s="39" t="s">
        <v>141</v>
      </c>
      <c r="N30" s="39">
        <v>0.04</v>
      </c>
      <c r="O30" s="39">
        <v>0.03</v>
      </c>
      <c r="P30" s="92" t="s">
        <v>51</v>
      </c>
      <c r="Q30" s="93"/>
    </row>
    <row r="31" spans="2:17" ht="15" customHeight="1" x14ac:dyDescent="0.25">
      <c r="B31" s="97"/>
      <c r="C31" s="98"/>
      <c r="D31" s="98"/>
      <c r="E31" s="98"/>
      <c r="F31" s="98"/>
      <c r="G31" s="94" t="s">
        <v>96</v>
      </c>
      <c r="H31" s="94"/>
      <c r="I31" s="38" t="s">
        <v>50</v>
      </c>
      <c r="J31" s="46" t="s">
        <v>141</v>
      </c>
      <c r="K31" s="46" t="s">
        <v>141</v>
      </c>
      <c r="L31" s="46" t="s">
        <v>141</v>
      </c>
      <c r="M31" s="39" t="s">
        <v>141</v>
      </c>
      <c r="N31" s="39">
        <v>0.04</v>
      </c>
      <c r="O31" s="39">
        <v>0.03</v>
      </c>
      <c r="P31" s="92" t="s">
        <v>51</v>
      </c>
      <c r="Q31" s="93"/>
    </row>
    <row r="32" spans="2:17" ht="15" customHeight="1" x14ac:dyDescent="0.25">
      <c r="B32" s="97"/>
      <c r="C32" s="98"/>
      <c r="D32" s="98"/>
      <c r="E32" s="98"/>
      <c r="F32" s="98"/>
      <c r="G32" s="94" t="s">
        <v>97</v>
      </c>
      <c r="H32" s="94"/>
      <c r="I32" s="38" t="s">
        <v>50</v>
      </c>
      <c r="J32" s="46" t="s">
        <v>141</v>
      </c>
      <c r="K32" s="46" t="s">
        <v>141</v>
      </c>
      <c r="L32" s="46" t="s">
        <v>141</v>
      </c>
      <c r="M32" s="39">
        <v>0.06</v>
      </c>
      <c r="N32" s="39">
        <v>0.05</v>
      </c>
      <c r="O32" s="39">
        <v>0.04</v>
      </c>
      <c r="P32" s="92" t="s">
        <v>51</v>
      </c>
      <c r="Q32" s="93"/>
    </row>
    <row r="33" spans="2:17" ht="15" customHeight="1" x14ac:dyDescent="0.25">
      <c r="B33" s="97"/>
      <c r="C33" s="98"/>
      <c r="D33" s="98"/>
      <c r="E33" s="98"/>
      <c r="F33" s="98"/>
      <c r="G33" s="94" t="s">
        <v>98</v>
      </c>
      <c r="H33" s="94"/>
      <c r="I33" s="38" t="s">
        <v>50</v>
      </c>
      <c r="J33" s="46" t="s">
        <v>141</v>
      </c>
      <c r="K33" s="46" t="s">
        <v>141</v>
      </c>
      <c r="L33" s="46" t="s">
        <v>141</v>
      </c>
      <c r="M33" s="39" t="s">
        <v>141</v>
      </c>
      <c r="N33" s="39">
        <v>0.04</v>
      </c>
      <c r="O33" s="39">
        <v>0.03</v>
      </c>
      <c r="P33" s="92" t="s">
        <v>51</v>
      </c>
      <c r="Q33" s="93"/>
    </row>
    <row r="34" spans="2:17" ht="15" customHeight="1" x14ac:dyDescent="0.25">
      <c r="B34" s="97"/>
      <c r="C34" s="98"/>
      <c r="D34" s="98"/>
      <c r="E34" s="98"/>
      <c r="F34" s="98"/>
      <c r="G34" s="94" t="s">
        <v>99</v>
      </c>
      <c r="H34" s="94"/>
      <c r="I34" s="38" t="s">
        <v>50</v>
      </c>
      <c r="J34" s="46">
        <v>0.33400000000000002</v>
      </c>
      <c r="K34" s="46">
        <v>0.95</v>
      </c>
      <c r="L34" s="46">
        <v>1.5</v>
      </c>
      <c r="M34" s="39">
        <v>0.06</v>
      </c>
      <c r="N34" s="39">
        <v>0.05</v>
      </c>
      <c r="O34" s="39">
        <v>0.04</v>
      </c>
      <c r="P34" s="92" t="s">
        <v>51</v>
      </c>
      <c r="Q34" s="93"/>
    </row>
    <row r="35" spans="2:17" ht="15" customHeight="1" x14ac:dyDescent="0.25">
      <c r="B35" s="97"/>
      <c r="C35" s="98"/>
      <c r="D35" s="98"/>
      <c r="E35" s="98"/>
      <c r="F35" s="98"/>
      <c r="G35" s="94" t="s">
        <v>100</v>
      </c>
      <c r="H35" s="94"/>
      <c r="I35" s="38" t="s">
        <v>50</v>
      </c>
      <c r="J35" s="46" t="s">
        <v>141</v>
      </c>
      <c r="K35" s="46" t="s">
        <v>141</v>
      </c>
      <c r="L35" s="46" t="s">
        <v>141</v>
      </c>
      <c r="M35" s="39">
        <v>0.06</v>
      </c>
      <c r="N35" s="39">
        <v>0.05</v>
      </c>
      <c r="O35" s="39">
        <v>0.04</v>
      </c>
      <c r="P35" s="92" t="s">
        <v>51</v>
      </c>
      <c r="Q35" s="93"/>
    </row>
    <row r="36" spans="2:17" ht="15" customHeight="1" x14ac:dyDescent="0.25">
      <c r="B36" s="97"/>
      <c r="C36" s="98"/>
      <c r="D36" s="98"/>
      <c r="E36" s="98"/>
      <c r="F36" s="98"/>
      <c r="G36" s="94" t="s">
        <v>101</v>
      </c>
      <c r="H36" s="94"/>
      <c r="I36" s="38" t="s">
        <v>50</v>
      </c>
      <c r="J36" s="46">
        <v>0.28899999999999998</v>
      </c>
      <c r="K36" s="46">
        <v>0.75600000000000001</v>
      </c>
      <c r="L36" s="46">
        <v>0.91700000000000004</v>
      </c>
      <c r="M36" s="39">
        <v>0.06</v>
      </c>
      <c r="N36" s="39">
        <v>0.05</v>
      </c>
      <c r="O36" s="39">
        <v>0.04</v>
      </c>
      <c r="P36" s="92" t="s">
        <v>51</v>
      </c>
      <c r="Q36" s="93"/>
    </row>
    <row r="37" spans="2:17" ht="15" customHeight="1" x14ac:dyDescent="0.25">
      <c r="B37" s="97"/>
      <c r="C37" s="98"/>
      <c r="D37" s="98"/>
      <c r="E37" s="98"/>
      <c r="F37" s="98"/>
      <c r="G37" s="94" t="s">
        <v>102</v>
      </c>
      <c r="H37" s="94"/>
      <c r="I37" s="38" t="s">
        <v>50</v>
      </c>
      <c r="J37" s="46" t="s">
        <v>141</v>
      </c>
      <c r="K37" s="46" t="s">
        <v>141</v>
      </c>
      <c r="L37" s="46" t="s">
        <v>141</v>
      </c>
      <c r="M37" s="39">
        <v>0.06</v>
      </c>
      <c r="N37" s="39">
        <v>0.05</v>
      </c>
      <c r="O37" s="39">
        <v>0.04</v>
      </c>
      <c r="P37" s="92" t="s">
        <v>51</v>
      </c>
      <c r="Q37" s="93"/>
    </row>
    <row r="38" spans="2:17" ht="15" customHeight="1" x14ac:dyDescent="0.25">
      <c r="B38" s="97"/>
      <c r="C38" s="98"/>
      <c r="D38" s="98"/>
      <c r="E38" s="98"/>
      <c r="F38" s="98"/>
      <c r="G38" s="94" t="s">
        <v>103</v>
      </c>
      <c r="H38" s="94"/>
      <c r="I38" s="38" t="s">
        <v>50</v>
      </c>
      <c r="J38" s="46" t="s">
        <v>141</v>
      </c>
      <c r="K38" s="46" t="s">
        <v>141</v>
      </c>
      <c r="L38" s="46" t="s">
        <v>141</v>
      </c>
      <c r="M38" s="39">
        <v>0.01</v>
      </c>
      <c r="N38" s="39">
        <v>7.4999999999999997E-3</v>
      </c>
      <c r="O38" s="39">
        <v>5.0000000000000001E-3</v>
      </c>
      <c r="P38" s="92" t="s">
        <v>51</v>
      </c>
      <c r="Q38" s="93"/>
    </row>
    <row r="39" spans="2:17" ht="15" customHeight="1" x14ac:dyDescent="0.25">
      <c r="B39" s="97"/>
      <c r="C39" s="98"/>
      <c r="D39" s="98"/>
      <c r="E39" s="98"/>
      <c r="F39" s="98"/>
      <c r="G39" s="94" t="s">
        <v>104</v>
      </c>
      <c r="H39" s="94"/>
      <c r="I39" s="38" t="s">
        <v>50</v>
      </c>
      <c r="J39" s="46" t="s">
        <v>141</v>
      </c>
      <c r="K39" s="46" t="s">
        <v>141</v>
      </c>
      <c r="L39" s="46" t="s">
        <v>141</v>
      </c>
      <c r="M39" s="39">
        <v>0.01</v>
      </c>
      <c r="N39" s="39">
        <v>7.4999999999999997E-3</v>
      </c>
      <c r="O39" s="39">
        <v>5.0000000000000001E-3</v>
      </c>
      <c r="P39" s="92" t="s">
        <v>51</v>
      </c>
      <c r="Q39" s="93"/>
    </row>
    <row r="40" spans="2:17" ht="15" customHeight="1" x14ac:dyDescent="0.25">
      <c r="B40" s="97"/>
      <c r="C40" s="98"/>
      <c r="D40" s="98"/>
      <c r="E40" s="98"/>
      <c r="F40" s="98"/>
      <c r="G40" s="94" t="s">
        <v>105</v>
      </c>
      <c r="H40" s="94"/>
      <c r="I40" s="38" t="s">
        <v>50</v>
      </c>
      <c r="J40" s="46" t="s">
        <v>141</v>
      </c>
      <c r="K40" s="46" t="s">
        <v>141</v>
      </c>
      <c r="L40" s="46" t="s">
        <v>141</v>
      </c>
      <c r="M40" s="39">
        <v>0.01</v>
      </c>
      <c r="N40" s="39">
        <v>7.4999999999999997E-3</v>
      </c>
      <c r="O40" s="39">
        <v>5.0000000000000001E-3</v>
      </c>
      <c r="P40" s="92" t="s">
        <v>51</v>
      </c>
      <c r="Q40" s="93"/>
    </row>
    <row r="41" spans="2:17" x14ac:dyDescent="0.25">
      <c r="B41" s="97"/>
      <c r="C41" s="98"/>
      <c r="D41" s="98"/>
      <c r="E41" s="98"/>
      <c r="F41" s="98"/>
      <c r="G41" s="94" t="s">
        <v>106</v>
      </c>
      <c r="H41" s="94"/>
      <c r="I41" s="38" t="s">
        <v>50</v>
      </c>
      <c r="J41" s="46" t="s">
        <v>141</v>
      </c>
      <c r="K41" s="46" t="s">
        <v>141</v>
      </c>
      <c r="L41" s="46" t="s">
        <v>141</v>
      </c>
      <c r="M41" s="39">
        <v>0.05</v>
      </c>
      <c r="N41" s="39">
        <v>0.04</v>
      </c>
      <c r="O41" s="39">
        <v>0.03</v>
      </c>
      <c r="P41" s="92" t="s">
        <v>51</v>
      </c>
      <c r="Q41" s="93"/>
    </row>
    <row r="42" spans="2:17" x14ac:dyDescent="0.25">
      <c r="B42" s="97"/>
      <c r="C42" s="98"/>
      <c r="D42" s="98"/>
      <c r="E42" s="98"/>
      <c r="F42" s="98"/>
      <c r="G42" s="94" t="s">
        <v>107</v>
      </c>
      <c r="H42" s="94"/>
      <c r="I42" s="38" t="s">
        <v>50</v>
      </c>
      <c r="J42" s="46">
        <v>7.0000000000000007E-2</v>
      </c>
      <c r="K42" s="46">
        <v>0.20899999999999999</v>
      </c>
      <c r="L42" s="46">
        <v>0.314</v>
      </c>
      <c r="M42" s="39">
        <v>7.0000000000000007E-2</v>
      </c>
      <c r="N42" s="39">
        <v>0.06</v>
      </c>
      <c r="O42" s="39">
        <v>0.05</v>
      </c>
      <c r="P42" s="92" t="s">
        <v>51</v>
      </c>
      <c r="Q42" s="93"/>
    </row>
    <row r="43" spans="2:17" ht="15" customHeight="1" x14ac:dyDescent="0.25">
      <c r="B43" s="97"/>
      <c r="C43" s="98"/>
      <c r="D43" s="98"/>
      <c r="E43" s="98"/>
      <c r="F43" s="98"/>
      <c r="G43" s="94" t="s">
        <v>108</v>
      </c>
      <c r="H43" s="94"/>
      <c r="I43" s="38" t="s">
        <v>50</v>
      </c>
      <c r="J43" s="46" t="s">
        <v>141</v>
      </c>
      <c r="K43" s="46" t="s">
        <v>141</v>
      </c>
      <c r="L43" s="46" t="s">
        <v>141</v>
      </c>
      <c r="M43" s="39">
        <v>0.05</v>
      </c>
      <c r="N43" s="39">
        <v>0.04</v>
      </c>
      <c r="O43" s="39">
        <v>0.03</v>
      </c>
      <c r="P43" s="92" t="s">
        <v>51</v>
      </c>
      <c r="Q43" s="93"/>
    </row>
    <row r="44" spans="2:17" ht="15" customHeight="1" x14ac:dyDescent="0.25">
      <c r="B44" s="97"/>
      <c r="C44" s="98"/>
      <c r="D44" s="98"/>
      <c r="E44" s="98"/>
      <c r="F44" s="98"/>
      <c r="G44" s="94" t="s">
        <v>109</v>
      </c>
      <c r="H44" s="94"/>
      <c r="I44" s="38" t="s">
        <v>50</v>
      </c>
      <c r="J44" s="46">
        <v>6.0999999999999999E-2</v>
      </c>
      <c r="K44" s="46">
        <v>0.183</v>
      </c>
      <c r="L44" s="46">
        <v>0.27400000000000002</v>
      </c>
      <c r="M44" s="39">
        <v>7.0000000000000007E-2</v>
      </c>
      <c r="N44" s="39">
        <v>0.06</v>
      </c>
      <c r="O44" s="39">
        <v>0.05</v>
      </c>
      <c r="P44" s="92" t="s">
        <v>51</v>
      </c>
      <c r="Q44" s="93"/>
    </row>
    <row r="45" spans="2:17" ht="15" customHeight="1" x14ac:dyDescent="0.25">
      <c r="B45" s="97"/>
      <c r="C45" s="98"/>
      <c r="D45" s="98"/>
      <c r="E45" s="98"/>
      <c r="F45" s="98"/>
      <c r="G45" s="94" t="s">
        <v>110</v>
      </c>
      <c r="H45" s="94"/>
      <c r="I45" s="38" t="s">
        <v>50</v>
      </c>
      <c r="J45" s="46" t="s">
        <v>141</v>
      </c>
      <c r="K45" s="46" t="s">
        <v>141</v>
      </c>
      <c r="L45" s="46" t="s">
        <v>141</v>
      </c>
      <c r="M45" s="39">
        <v>0.05</v>
      </c>
      <c r="N45" s="39">
        <v>0.04</v>
      </c>
      <c r="O45" s="39">
        <v>0.03</v>
      </c>
      <c r="P45" s="92" t="s">
        <v>51</v>
      </c>
      <c r="Q45" s="93"/>
    </row>
    <row r="46" spans="2:17" ht="15" customHeight="1" x14ac:dyDescent="0.25">
      <c r="B46" s="97"/>
      <c r="C46" s="98"/>
      <c r="D46" s="98"/>
      <c r="E46" s="98"/>
      <c r="F46" s="98"/>
      <c r="G46" s="94" t="s">
        <v>111</v>
      </c>
      <c r="H46" s="94"/>
      <c r="I46" s="38" t="s">
        <v>50</v>
      </c>
      <c r="J46" s="46" t="s">
        <v>141</v>
      </c>
      <c r="K46" s="46" t="s">
        <v>141</v>
      </c>
      <c r="L46" s="46" t="s">
        <v>141</v>
      </c>
      <c r="M46" s="39">
        <v>0.05</v>
      </c>
      <c r="N46" s="39">
        <v>0.04</v>
      </c>
      <c r="O46" s="39">
        <v>0.03</v>
      </c>
      <c r="P46" s="92" t="s">
        <v>51</v>
      </c>
      <c r="Q46" s="93"/>
    </row>
    <row r="47" spans="2:17" ht="15" customHeight="1" x14ac:dyDescent="0.25">
      <c r="B47" s="97"/>
      <c r="C47" s="98"/>
      <c r="D47" s="98"/>
      <c r="E47" s="98"/>
      <c r="F47" s="98"/>
      <c r="G47" s="94" t="s">
        <v>112</v>
      </c>
      <c r="H47" s="94"/>
      <c r="I47" s="38" t="s">
        <v>50</v>
      </c>
      <c r="J47" s="46" t="s">
        <v>141</v>
      </c>
      <c r="K47" s="46" t="s">
        <v>141</v>
      </c>
      <c r="L47" s="46" t="s">
        <v>141</v>
      </c>
      <c r="M47" s="39">
        <v>0.05</v>
      </c>
      <c r="N47" s="39">
        <v>0.04</v>
      </c>
      <c r="O47" s="39">
        <v>0.03</v>
      </c>
      <c r="P47" s="92" t="s">
        <v>51</v>
      </c>
      <c r="Q47" s="93"/>
    </row>
    <row r="48" spans="2:17" ht="15" customHeight="1" x14ac:dyDescent="0.25">
      <c r="B48" s="97"/>
      <c r="C48" s="98"/>
      <c r="D48" s="98"/>
      <c r="E48" s="98"/>
      <c r="F48" s="98"/>
      <c r="G48" s="94" t="s">
        <v>113</v>
      </c>
      <c r="H48" s="94"/>
      <c r="I48" s="38" t="s">
        <v>50</v>
      </c>
      <c r="J48" s="46">
        <v>0.115</v>
      </c>
      <c r="K48" s="46">
        <v>0.32100000000000001</v>
      </c>
      <c r="L48" s="46">
        <v>0.51800000000000002</v>
      </c>
      <c r="M48" s="39">
        <v>7.0000000000000007E-2</v>
      </c>
      <c r="N48" s="39">
        <v>0.06</v>
      </c>
      <c r="O48" s="39">
        <v>0.05</v>
      </c>
      <c r="P48" s="92" t="s">
        <v>51</v>
      </c>
      <c r="Q48" s="93"/>
    </row>
    <row r="49" spans="2:17" ht="15" customHeight="1" x14ac:dyDescent="0.25">
      <c r="B49" s="97"/>
      <c r="C49" s="98"/>
      <c r="D49" s="98"/>
      <c r="E49" s="98"/>
      <c r="F49" s="98"/>
      <c r="G49" s="94" t="s">
        <v>114</v>
      </c>
      <c r="H49" s="94"/>
      <c r="I49" s="38" t="s">
        <v>50</v>
      </c>
      <c r="J49" s="46" t="s">
        <v>141</v>
      </c>
      <c r="K49" s="46" t="s">
        <v>141</v>
      </c>
      <c r="L49" s="46" t="s">
        <v>141</v>
      </c>
      <c r="M49" s="39">
        <v>7.0000000000000007E-2</v>
      </c>
      <c r="N49" s="39">
        <v>0.06</v>
      </c>
      <c r="O49" s="39">
        <v>0.05</v>
      </c>
      <c r="P49" s="92" t="s">
        <v>51</v>
      </c>
      <c r="Q49" s="93"/>
    </row>
    <row r="50" spans="2:17" ht="15" customHeight="1" x14ac:dyDescent="0.25">
      <c r="B50" s="97"/>
      <c r="C50" s="98"/>
      <c r="D50" s="98"/>
      <c r="E50" s="98"/>
      <c r="F50" s="98"/>
      <c r="G50" s="94" t="s">
        <v>115</v>
      </c>
      <c r="H50" s="94"/>
      <c r="I50" s="38" t="s">
        <v>50</v>
      </c>
      <c r="J50" s="46" t="s">
        <v>141</v>
      </c>
      <c r="K50" s="46" t="s">
        <v>141</v>
      </c>
      <c r="L50" s="46" t="s">
        <v>141</v>
      </c>
      <c r="M50" s="39">
        <v>0.01</v>
      </c>
      <c r="N50" s="39">
        <v>7.4999999999999997E-3</v>
      </c>
      <c r="O50" s="39">
        <v>5.0000000000000001E-3</v>
      </c>
      <c r="P50" s="92" t="s">
        <v>51</v>
      </c>
      <c r="Q50" s="93"/>
    </row>
    <row r="51" spans="2:17" ht="15" customHeight="1" x14ac:dyDescent="0.25">
      <c r="B51" s="97"/>
      <c r="C51" s="98"/>
      <c r="D51" s="98"/>
      <c r="E51" s="98"/>
      <c r="F51" s="98"/>
      <c r="G51" s="94" t="s">
        <v>116</v>
      </c>
      <c r="H51" s="94"/>
      <c r="I51" s="38" t="s">
        <v>50</v>
      </c>
      <c r="J51" s="46" t="s">
        <v>141</v>
      </c>
      <c r="K51" s="46" t="s">
        <v>141</v>
      </c>
      <c r="L51" s="46" t="s">
        <v>141</v>
      </c>
      <c r="M51" s="39">
        <v>0.01</v>
      </c>
      <c r="N51" s="39">
        <v>7.4999999999999997E-3</v>
      </c>
      <c r="O51" s="39">
        <v>5.0000000000000001E-3</v>
      </c>
      <c r="P51" s="92" t="s">
        <v>51</v>
      </c>
      <c r="Q51" s="93"/>
    </row>
    <row r="52" spans="2:17" ht="15" customHeight="1" x14ac:dyDescent="0.25">
      <c r="B52" s="97"/>
      <c r="C52" s="98"/>
      <c r="D52" s="98"/>
      <c r="E52" s="98"/>
      <c r="F52" s="98"/>
      <c r="G52" s="94" t="s">
        <v>117</v>
      </c>
      <c r="H52" s="94"/>
      <c r="I52" s="38" t="s">
        <v>50</v>
      </c>
      <c r="J52" s="46" t="s">
        <v>141</v>
      </c>
      <c r="K52" s="46" t="s">
        <v>141</v>
      </c>
      <c r="L52" s="46" t="s">
        <v>141</v>
      </c>
      <c r="M52" s="39">
        <v>0.01</v>
      </c>
      <c r="N52" s="39">
        <v>7.4999999999999997E-3</v>
      </c>
      <c r="O52" s="39">
        <v>5.0000000000000001E-3</v>
      </c>
      <c r="P52" s="92" t="s">
        <v>51</v>
      </c>
      <c r="Q52" s="93"/>
    </row>
    <row r="53" spans="2:17" ht="15" customHeight="1" x14ac:dyDescent="0.25">
      <c r="B53" s="97"/>
      <c r="C53" s="98"/>
      <c r="D53" s="98"/>
      <c r="E53" s="98"/>
      <c r="F53" s="98"/>
      <c r="G53" s="94" t="s">
        <v>118</v>
      </c>
      <c r="H53" s="94"/>
      <c r="I53" s="38" t="s">
        <v>50</v>
      </c>
      <c r="J53" s="46" t="s">
        <v>141</v>
      </c>
      <c r="K53" s="46" t="s">
        <v>141</v>
      </c>
      <c r="L53" s="46" t="s">
        <v>141</v>
      </c>
      <c r="M53" s="39">
        <v>0.01</v>
      </c>
      <c r="N53" s="39">
        <v>7.4999999999999997E-3</v>
      </c>
      <c r="O53" s="39">
        <v>5.0000000000000001E-3</v>
      </c>
      <c r="P53" s="92" t="s">
        <v>51</v>
      </c>
      <c r="Q53" s="93"/>
    </row>
    <row r="54" spans="2:17" x14ac:dyDescent="0.25">
      <c r="B54" s="97"/>
      <c r="C54" s="98"/>
      <c r="D54" s="98"/>
      <c r="E54" s="98"/>
      <c r="F54" s="98"/>
      <c r="G54" s="94" t="s">
        <v>119</v>
      </c>
      <c r="H54" s="94"/>
      <c r="I54" s="38" t="s">
        <v>50</v>
      </c>
      <c r="J54" s="46" t="s">
        <v>141</v>
      </c>
      <c r="K54" s="46" t="s">
        <v>141</v>
      </c>
      <c r="L54" s="46" t="s">
        <v>141</v>
      </c>
      <c r="M54" s="39">
        <v>0.01</v>
      </c>
      <c r="N54" s="39">
        <v>7.4999999999999997E-3</v>
      </c>
      <c r="O54" s="39">
        <v>5.0000000000000001E-3</v>
      </c>
      <c r="P54" s="92" t="s">
        <v>51</v>
      </c>
      <c r="Q54" s="93"/>
    </row>
    <row r="55" spans="2:17" x14ac:dyDescent="0.25">
      <c r="B55" s="97"/>
      <c r="C55" s="98"/>
      <c r="D55" s="98"/>
      <c r="E55" s="98"/>
      <c r="F55" s="98"/>
      <c r="G55" s="94" t="s">
        <v>120</v>
      </c>
      <c r="H55" s="94"/>
      <c r="I55" s="38" t="s">
        <v>50</v>
      </c>
      <c r="J55" s="46" t="s">
        <v>141</v>
      </c>
      <c r="K55" s="46" t="s">
        <v>141</v>
      </c>
      <c r="L55" s="46" t="s">
        <v>141</v>
      </c>
      <c r="M55" s="39">
        <v>0.01</v>
      </c>
      <c r="N55" s="39">
        <v>7.4999999999999997E-3</v>
      </c>
      <c r="O55" s="39">
        <v>5.0000000000000001E-3</v>
      </c>
      <c r="P55" s="92" t="s">
        <v>51</v>
      </c>
      <c r="Q55" s="93"/>
    </row>
    <row r="56" spans="2:17" ht="15" customHeight="1" x14ac:dyDescent="0.25">
      <c r="B56" s="97"/>
      <c r="C56" s="98"/>
      <c r="D56" s="98"/>
      <c r="E56" s="98"/>
      <c r="F56" s="98"/>
      <c r="G56" s="94" t="s">
        <v>121</v>
      </c>
      <c r="H56" s="94"/>
      <c r="I56" s="38" t="s">
        <v>50</v>
      </c>
      <c r="J56" s="46" t="s">
        <v>141</v>
      </c>
      <c r="K56" s="46" t="s">
        <v>141</v>
      </c>
      <c r="L56" s="46" t="s">
        <v>141</v>
      </c>
      <c r="M56" s="39">
        <v>0.01</v>
      </c>
      <c r="N56" s="39">
        <v>7.4999999999999997E-3</v>
      </c>
      <c r="O56" s="39">
        <v>5.0000000000000001E-3</v>
      </c>
      <c r="P56" s="92" t="s">
        <v>51</v>
      </c>
      <c r="Q56" s="93"/>
    </row>
    <row r="57" spans="2:17" ht="15" customHeight="1" x14ac:dyDescent="0.25">
      <c r="B57" s="97"/>
      <c r="C57" s="98"/>
      <c r="D57" s="98"/>
      <c r="E57" s="98"/>
      <c r="F57" s="98"/>
      <c r="G57" s="94" t="s">
        <v>122</v>
      </c>
      <c r="H57" s="94"/>
      <c r="I57" s="38" t="s">
        <v>50</v>
      </c>
      <c r="J57" s="46" t="s">
        <v>141</v>
      </c>
      <c r="K57" s="46" t="s">
        <v>141</v>
      </c>
      <c r="L57" s="46" t="s">
        <v>141</v>
      </c>
      <c r="M57" s="39">
        <v>7.0000000000000007E-2</v>
      </c>
      <c r="N57" s="39">
        <v>0.06</v>
      </c>
      <c r="O57" s="39">
        <v>0.05</v>
      </c>
      <c r="P57" s="92" t="s">
        <v>51</v>
      </c>
      <c r="Q57" s="93"/>
    </row>
    <row r="58" spans="2:17" ht="15" customHeight="1" x14ac:dyDescent="0.25">
      <c r="B58" s="97"/>
      <c r="C58" s="98"/>
      <c r="D58" s="98"/>
      <c r="E58" s="98"/>
      <c r="F58" s="98"/>
      <c r="G58" s="94" t="s">
        <v>123</v>
      </c>
      <c r="H58" s="94"/>
      <c r="I58" s="38" t="s">
        <v>50</v>
      </c>
      <c r="J58" s="46" t="s">
        <v>141</v>
      </c>
      <c r="K58" s="46" t="s">
        <v>141</v>
      </c>
      <c r="L58" s="46" t="s">
        <v>141</v>
      </c>
      <c r="M58" s="39">
        <v>7.0000000000000007E-2</v>
      </c>
      <c r="N58" s="39">
        <v>0.06</v>
      </c>
      <c r="O58" s="39">
        <v>0.05</v>
      </c>
      <c r="P58" s="92" t="s">
        <v>51</v>
      </c>
      <c r="Q58" s="93"/>
    </row>
    <row r="59" spans="2:17" ht="15" customHeight="1" x14ac:dyDescent="0.25">
      <c r="B59" s="97"/>
      <c r="C59" s="98"/>
      <c r="D59" s="98"/>
      <c r="E59" s="98"/>
      <c r="F59" s="98"/>
      <c r="G59" s="94" t="s">
        <v>124</v>
      </c>
      <c r="H59" s="94"/>
      <c r="I59" s="38" t="s">
        <v>50</v>
      </c>
      <c r="J59" s="46">
        <v>0.79700000000000004</v>
      </c>
      <c r="K59" s="46">
        <v>2.222</v>
      </c>
      <c r="L59" s="46">
        <v>3.5840000000000001</v>
      </c>
      <c r="M59" s="39">
        <v>7.0000000000000007E-2</v>
      </c>
      <c r="N59" s="39">
        <v>0.06</v>
      </c>
      <c r="O59" s="39">
        <v>0.05</v>
      </c>
      <c r="P59" s="92" t="s">
        <v>51</v>
      </c>
      <c r="Q59" s="93"/>
    </row>
    <row r="60" spans="2:17" ht="15" customHeight="1" x14ac:dyDescent="0.25">
      <c r="B60" s="97"/>
      <c r="C60" s="98"/>
      <c r="D60" s="98"/>
      <c r="E60" s="98"/>
      <c r="F60" s="98"/>
      <c r="G60" s="94" t="s">
        <v>125</v>
      </c>
      <c r="H60" s="94"/>
      <c r="I60" s="38" t="s">
        <v>50</v>
      </c>
      <c r="J60" s="46" t="s">
        <v>141</v>
      </c>
      <c r="K60" s="46" t="s">
        <v>141</v>
      </c>
      <c r="L60" s="46" t="s">
        <v>141</v>
      </c>
      <c r="M60" s="39">
        <v>7.0000000000000007E-2</v>
      </c>
      <c r="N60" s="39">
        <v>0.06</v>
      </c>
      <c r="O60" s="39">
        <v>0.05</v>
      </c>
      <c r="P60" s="92" t="s">
        <v>51</v>
      </c>
      <c r="Q60" s="93"/>
    </row>
    <row r="61" spans="2:17" ht="15" customHeight="1" x14ac:dyDescent="0.25">
      <c r="B61" s="97"/>
      <c r="C61" s="98"/>
      <c r="D61" s="98"/>
      <c r="E61" s="98"/>
      <c r="F61" s="98"/>
      <c r="G61" s="94" t="s">
        <v>126</v>
      </c>
      <c r="H61" s="94"/>
      <c r="I61" s="38" t="s">
        <v>50</v>
      </c>
      <c r="J61" s="46">
        <v>0.10200000000000001</v>
      </c>
      <c r="K61" s="46">
        <v>9.5000000000000001E-2</v>
      </c>
      <c r="L61" s="46">
        <v>0.45700000000000002</v>
      </c>
      <c r="M61" s="39">
        <v>7.0000000000000007E-2</v>
      </c>
      <c r="N61" s="39">
        <v>0.06</v>
      </c>
      <c r="O61" s="39">
        <v>0.05</v>
      </c>
      <c r="P61" s="92" t="s">
        <v>51</v>
      </c>
      <c r="Q61" s="93"/>
    </row>
    <row r="62" spans="2:17" ht="15" customHeight="1" x14ac:dyDescent="0.25">
      <c r="B62" s="97"/>
      <c r="C62" s="98"/>
      <c r="D62" s="98"/>
      <c r="E62" s="98"/>
      <c r="F62" s="98"/>
      <c r="G62" s="94" t="s">
        <v>127</v>
      </c>
      <c r="H62" s="94"/>
      <c r="I62" s="38" t="s">
        <v>50</v>
      </c>
      <c r="J62" s="46" t="s">
        <v>141</v>
      </c>
      <c r="K62" s="46" t="s">
        <v>141</v>
      </c>
      <c r="L62" s="46" t="s">
        <v>141</v>
      </c>
      <c r="M62" s="39">
        <v>7.0000000000000007E-2</v>
      </c>
      <c r="N62" s="39">
        <v>0.06</v>
      </c>
      <c r="O62" s="39">
        <v>0.05</v>
      </c>
      <c r="P62" s="92" t="s">
        <v>51</v>
      </c>
      <c r="Q62" s="93"/>
    </row>
    <row r="63" spans="2:17" ht="15" customHeight="1" x14ac:dyDescent="0.25">
      <c r="B63" s="97"/>
      <c r="C63" s="98"/>
      <c r="D63" s="98"/>
      <c r="E63" s="98"/>
      <c r="F63" s="98"/>
      <c r="G63" s="94" t="s">
        <v>128</v>
      </c>
      <c r="H63" s="94"/>
      <c r="I63" s="38" t="s">
        <v>50</v>
      </c>
      <c r="J63" s="46" t="s">
        <v>141</v>
      </c>
      <c r="K63" s="46" t="s">
        <v>141</v>
      </c>
      <c r="L63" s="46" t="s">
        <v>141</v>
      </c>
      <c r="M63" s="39">
        <v>0.06</v>
      </c>
      <c r="N63" s="39">
        <v>0.05</v>
      </c>
      <c r="O63" s="39">
        <v>0.04</v>
      </c>
      <c r="P63" s="92" t="s">
        <v>51</v>
      </c>
      <c r="Q63" s="93"/>
    </row>
    <row r="64" spans="2:17" ht="15" customHeight="1" x14ac:dyDescent="0.25">
      <c r="B64" s="97"/>
      <c r="C64" s="98"/>
      <c r="D64" s="98"/>
      <c r="E64" s="98"/>
      <c r="F64" s="98"/>
      <c r="G64" s="94" t="s">
        <v>129</v>
      </c>
      <c r="H64" s="94"/>
      <c r="I64" s="38" t="s">
        <v>50</v>
      </c>
      <c r="J64" s="46" t="s">
        <v>141</v>
      </c>
      <c r="K64" s="46" t="s">
        <v>141</v>
      </c>
      <c r="L64" s="46" t="s">
        <v>141</v>
      </c>
      <c r="M64" s="39">
        <v>0.06</v>
      </c>
      <c r="N64" s="39">
        <v>0.05</v>
      </c>
      <c r="O64" s="39">
        <v>0.04</v>
      </c>
      <c r="P64" s="92" t="s">
        <v>51</v>
      </c>
      <c r="Q64" s="93"/>
    </row>
    <row r="65" spans="2:19" ht="15" customHeight="1" x14ac:dyDescent="0.25">
      <c r="B65" s="97"/>
      <c r="C65" s="98"/>
      <c r="D65" s="98"/>
      <c r="E65" s="98"/>
      <c r="F65" s="98"/>
      <c r="G65" s="94" t="s">
        <v>130</v>
      </c>
      <c r="H65" s="94"/>
      <c r="I65" s="38" t="s">
        <v>50</v>
      </c>
      <c r="J65" s="46" t="s">
        <v>141</v>
      </c>
      <c r="K65" s="46" t="s">
        <v>141</v>
      </c>
      <c r="L65" s="46" t="s">
        <v>141</v>
      </c>
      <c r="M65" s="39">
        <v>0.06</v>
      </c>
      <c r="N65" s="39">
        <v>0.05</v>
      </c>
      <c r="O65" s="39">
        <v>0.04</v>
      </c>
      <c r="P65" s="92" t="s">
        <v>51</v>
      </c>
      <c r="Q65" s="93"/>
    </row>
    <row r="66" spans="2:19" ht="15" customHeight="1" x14ac:dyDescent="0.25">
      <c r="B66" s="97"/>
      <c r="C66" s="98"/>
      <c r="D66" s="98"/>
      <c r="E66" s="98"/>
      <c r="F66" s="98"/>
      <c r="G66" s="94" t="s">
        <v>131</v>
      </c>
      <c r="H66" s="94"/>
      <c r="I66" s="38" t="s">
        <v>50</v>
      </c>
      <c r="J66" s="46" t="s">
        <v>141</v>
      </c>
      <c r="K66" s="46" t="s">
        <v>141</v>
      </c>
      <c r="L66" s="46" t="s">
        <v>141</v>
      </c>
      <c r="M66" s="39">
        <v>0.06</v>
      </c>
      <c r="N66" s="39">
        <v>0.05</v>
      </c>
      <c r="O66" s="39">
        <v>0.04</v>
      </c>
      <c r="P66" s="92" t="s">
        <v>51</v>
      </c>
      <c r="Q66" s="93"/>
    </row>
    <row r="67" spans="2:19" x14ac:dyDescent="0.25">
      <c r="B67" s="97"/>
      <c r="C67" s="98"/>
      <c r="D67" s="98"/>
      <c r="E67" s="98"/>
      <c r="F67" s="98"/>
      <c r="G67" s="94" t="s">
        <v>132</v>
      </c>
      <c r="H67" s="94"/>
      <c r="I67" s="38" t="s">
        <v>50</v>
      </c>
      <c r="J67" s="46" t="s">
        <v>141</v>
      </c>
      <c r="K67" s="46" t="s">
        <v>141</v>
      </c>
      <c r="L67" s="46" t="s">
        <v>141</v>
      </c>
      <c r="M67" s="39">
        <v>0.06</v>
      </c>
      <c r="N67" s="39">
        <v>0.05</v>
      </c>
      <c r="O67" s="39">
        <v>0.04</v>
      </c>
      <c r="P67" s="92" t="s">
        <v>51</v>
      </c>
      <c r="Q67" s="93"/>
    </row>
    <row r="68" spans="2:19" x14ac:dyDescent="0.25">
      <c r="B68" s="97"/>
      <c r="C68" s="98"/>
      <c r="D68" s="98"/>
      <c r="E68" s="98"/>
      <c r="F68" s="98"/>
      <c r="G68" s="94" t="s">
        <v>133</v>
      </c>
      <c r="H68" s="94"/>
      <c r="I68" s="38" t="s">
        <v>50</v>
      </c>
      <c r="J68" s="46" t="s">
        <v>141</v>
      </c>
      <c r="K68" s="46" t="s">
        <v>141</v>
      </c>
      <c r="L68" s="46" t="s">
        <v>141</v>
      </c>
      <c r="M68" s="39">
        <v>0.06</v>
      </c>
      <c r="N68" s="39">
        <v>0.05</v>
      </c>
      <c r="O68" s="39">
        <v>0.04</v>
      </c>
      <c r="P68" s="92" t="s">
        <v>51</v>
      </c>
      <c r="Q68" s="93"/>
    </row>
    <row r="69" spans="2:19" ht="15" customHeight="1" x14ac:dyDescent="0.25">
      <c r="B69" s="97"/>
      <c r="C69" s="98"/>
      <c r="D69" s="98"/>
      <c r="E69" s="98"/>
      <c r="F69" s="98"/>
      <c r="G69" s="94" t="s">
        <v>134</v>
      </c>
      <c r="H69" s="94"/>
      <c r="I69" s="38" t="s">
        <v>50</v>
      </c>
      <c r="J69" s="46" t="s">
        <v>141</v>
      </c>
      <c r="K69" s="46" t="s">
        <v>141</v>
      </c>
      <c r="L69" s="46" t="s">
        <v>141</v>
      </c>
      <c r="M69" s="39">
        <v>0.06</v>
      </c>
      <c r="N69" s="39">
        <v>0.05</v>
      </c>
      <c r="O69" s="39">
        <v>0.04</v>
      </c>
      <c r="P69" s="92" t="s">
        <v>51</v>
      </c>
      <c r="Q69" s="93"/>
    </row>
    <row r="70" spans="2:19" ht="15" customHeight="1" x14ac:dyDescent="0.25">
      <c r="B70" s="97"/>
      <c r="C70" s="98"/>
      <c r="D70" s="98"/>
      <c r="E70" s="98"/>
      <c r="F70" s="98"/>
      <c r="G70" s="94" t="s">
        <v>135</v>
      </c>
      <c r="H70" s="94"/>
      <c r="I70" s="38" t="s">
        <v>50</v>
      </c>
      <c r="J70" s="46" t="s">
        <v>141</v>
      </c>
      <c r="K70" s="46" t="s">
        <v>141</v>
      </c>
      <c r="L70" s="46" t="s">
        <v>141</v>
      </c>
      <c r="M70" s="39">
        <v>0.06</v>
      </c>
      <c r="N70" s="39">
        <v>0.05</v>
      </c>
      <c r="O70" s="39">
        <v>0.04</v>
      </c>
      <c r="P70" s="92" t="s">
        <v>51</v>
      </c>
      <c r="Q70" s="93"/>
    </row>
    <row r="71" spans="2:19" ht="15" customHeight="1" x14ac:dyDescent="0.25">
      <c r="B71" s="97"/>
      <c r="C71" s="98"/>
      <c r="D71" s="98"/>
      <c r="E71" s="98"/>
      <c r="F71" s="98"/>
      <c r="G71" s="94" t="s">
        <v>136</v>
      </c>
      <c r="H71" s="94"/>
      <c r="I71" s="38" t="s">
        <v>50</v>
      </c>
      <c r="J71" s="46" t="s">
        <v>141</v>
      </c>
      <c r="K71" s="46" t="s">
        <v>141</v>
      </c>
      <c r="L71" s="46" t="s">
        <v>141</v>
      </c>
      <c r="M71" s="39">
        <v>0.06</v>
      </c>
      <c r="N71" s="39">
        <v>0.05</v>
      </c>
      <c r="O71" s="39">
        <v>0.04</v>
      </c>
      <c r="P71" s="92" t="s">
        <v>51</v>
      </c>
      <c r="Q71" s="93"/>
    </row>
    <row r="72" spans="2:19" ht="15" customHeight="1" x14ac:dyDescent="0.25">
      <c r="B72" s="97"/>
      <c r="C72" s="98"/>
      <c r="D72" s="98"/>
      <c r="E72" s="98"/>
      <c r="F72" s="98"/>
      <c r="G72" s="94" t="s">
        <v>137</v>
      </c>
      <c r="H72" s="94"/>
      <c r="I72" s="38" t="s">
        <v>50</v>
      </c>
      <c r="J72" s="46" t="s">
        <v>141</v>
      </c>
      <c r="K72" s="46" t="s">
        <v>141</v>
      </c>
      <c r="L72" s="46" t="s">
        <v>141</v>
      </c>
      <c r="M72" s="39">
        <v>0.06</v>
      </c>
      <c r="N72" s="39">
        <v>0.05</v>
      </c>
      <c r="O72" s="39">
        <v>0.04</v>
      </c>
      <c r="P72" s="92" t="s">
        <v>51</v>
      </c>
      <c r="Q72" s="93"/>
    </row>
    <row r="73" spans="2:19" ht="15" customHeight="1" x14ac:dyDescent="0.25">
      <c r="B73" s="97"/>
      <c r="C73" s="98"/>
      <c r="D73" s="98"/>
      <c r="E73" s="98"/>
      <c r="F73" s="98"/>
      <c r="G73" s="94" t="s">
        <v>138</v>
      </c>
      <c r="H73" s="94"/>
      <c r="I73" s="38" t="s">
        <v>50</v>
      </c>
      <c r="J73" s="46" t="s">
        <v>141</v>
      </c>
      <c r="K73" s="46" t="s">
        <v>141</v>
      </c>
      <c r="L73" s="46" t="s">
        <v>141</v>
      </c>
      <c r="M73" s="39">
        <v>0.06</v>
      </c>
      <c r="N73" s="39">
        <v>0.05</v>
      </c>
      <c r="O73" s="39">
        <v>0.04</v>
      </c>
      <c r="P73" s="92" t="s">
        <v>51</v>
      </c>
      <c r="Q73" s="93"/>
    </row>
    <row r="74" spans="2:19" ht="15" customHeight="1" x14ac:dyDescent="0.25">
      <c r="B74" s="97"/>
      <c r="C74" s="98"/>
      <c r="D74" s="98"/>
      <c r="E74" s="98"/>
      <c r="F74" s="98"/>
      <c r="G74" s="94" t="s">
        <v>139</v>
      </c>
      <c r="H74" s="94"/>
      <c r="I74" s="38" t="s">
        <v>50</v>
      </c>
      <c r="J74" s="46" t="s">
        <v>141</v>
      </c>
      <c r="K74" s="46" t="s">
        <v>141</v>
      </c>
      <c r="L74" s="46" t="s">
        <v>141</v>
      </c>
      <c r="M74" s="39">
        <v>0.06</v>
      </c>
      <c r="N74" s="39">
        <v>0.05</v>
      </c>
      <c r="O74" s="39">
        <v>0.04</v>
      </c>
      <c r="P74" s="92" t="s">
        <v>51</v>
      </c>
      <c r="Q74" s="93"/>
    </row>
    <row r="75" spans="2:19" ht="15" customHeight="1" x14ac:dyDescent="0.25">
      <c r="B75" s="97"/>
      <c r="C75" s="98"/>
      <c r="D75" s="98"/>
      <c r="E75" s="98"/>
      <c r="F75" s="98"/>
      <c r="G75" s="94" t="s">
        <v>140</v>
      </c>
      <c r="H75" s="94"/>
      <c r="I75" s="38" t="s">
        <v>50</v>
      </c>
      <c r="J75" s="46" t="s">
        <v>141</v>
      </c>
      <c r="K75" s="46" t="s">
        <v>141</v>
      </c>
      <c r="L75" s="46" t="s">
        <v>141</v>
      </c>
      <c r="M75" s="39">
        <v>0.06</v>
      </c>
      <c r="N75" s="39">
        <v>0.05</v>
      </c>
      <c r="O75" s="39">
        <v>0.04</v>
      </c>
      <c r="P75" s="92" t="s">
        <v>51</v>
      </c>
      <c r="Q75" s="93"/>
    </row>
    <row r="76" spans="2:19" ht="15" customHeight="1" thickBot="1" x14ac:dyDescent="0.3">
      <c r="B76" s="83"/>
      <c r="C76" s="84"/>
      <c r="D76" s="84"/>
      <c r="E76" s="84"/>
      <c r="F76" s="84"/>
      <c r="G76" s="100"/>
      <c r="H76" s="100"/>
      <c r="I76" s="40"/>
      <c r="J76" s="41"/>
      <c r="K76" s="41"/>
      <c r="L76" s="41"/>
      <c r="M76" s="41"/>
      <c r="N76" s="41"/>
      <c r="O76" s="41"/>
      <c r="P76" s="95"/>
      <c r="Q76" s="96"/>
    </row>
    <row r="77" spans="2:19" ht="15" customHeight="1" x14ac:dyDescent="0.25">
      <c r="B77" s="14"/>
      <c r="C77" s="14"/>
      <c r="D77" s="15"/>
      <c r="E77" s="15"/>
      <c r="F77" s="15"/>
      <c r="G77" s="10"/>
      <c r="H77" s="10"/>
      <c r="I77" s="11"/>
    </row>
    <row r="78" spans="2:19" x14ac:dyDescent="0.25">
      <c r="D78" s="4"/>
      <c r="E78" s="4"/>
      <c r="F78" s="4"/>
      <c r="G78" s="5"/>
      <c r="H78" s="5"/>
      <c r="I78" s="5"/>
      <c r="J78" s="4"/>
      <c r="K78" s="4"/>
      <c r="L78" s="4"/>
      <c r="M78" s="5"/>
      <c r="N78" s="5"/>
      <c r="O78" s="5"/>
      <c r="P78" s="5"/>
      <c r="Q78" s="5"/>
      <c r="R78" s="5"/>
      <c r="S78" s="5"/>
    </row>
    <row r="79" spans="2:19" x14ac:dyDescent="0.25">
      <c r="D79" s="4"/>
      <c r="E79" s="4"/>
      <c r="F79" s="4"/>
      <c r="G79" s="5"/>
      <c r="H79" s="5"/>
      <c r="I79" s="5"/>
      <c r="J79" s="4"/>
      <c r="K79" s="4"/>
      <c r="L79" s="4"/>
      <c r="M79" s="5"/>
      <c r="N79" s="5"/>
      <c r="O79" s="5"/>
      <c r="P79" s="5"/>
      <c r="Q79" s="5"/>
      <c r="R79" s="5"/>
      <c r="S79" s="5"/>
    </row>
    <row r="81" spans="4:19" x14ac:dyDescent="0.25">
      <c r="D81" s="4"/>
      <c r="E81" s="4"/>
      <c r="F81" s="4"/>
      <c r="G81" s="5"/>
      <c r="H81" s="5"/>
      <c r="I81" s="5"/>
      <c r="J81" s="4"/>
      <c r="K81" s="4"/>
      <c r="L81" s="4"/>
      <c r="M81" s="5"/>
      <c r="N81" s="5"/>
      <c r="O81" s="5"/>
      <c r="P81" s="5"/>
      <c r="Q81" s="5"/>
      <c r="R81" s="5"/>
      <c r="S81" s="5"/>
    </row>
    <row r="82" spans="4:19" x14ac:dyDescent="0.25">
      <c r="D82" s="4"/>
      <c r="E82" s="4"/>
      <c r="F82" s="4"/>
      <c r="G82" s="5"/>
      <c r="H82" s="5"/>
      <c r="I82" s="5"/>
      <c r="J82" s="4"/>
      <c r="K82" s="4"/>
      <c r="L82" s="4"/>
      <c r="M82" s="5"/>
      <c r="N82" s="5"/>
      <c r="O82" s="5"/>
      <c r="P82" s="5"/>
      <c r="Q82" s="5"/>
      <c r="R82" s="5"/>
      <c r="S82" s="5"/>
    </row>
  </sheetData>
  <sheetProtection formatCells="0" formatColumns="0" formatRows="0" selectLockedCells="1"/>
  <mergeCells count="140">
    <mergeCell ref="P40:Q40"/>
    <mergeCell ref="G37:H37"/>
    <mergeCell ref="P37:Q37"/>
    <mergeCell ref="G38:H38"/>
    <mergeCell ref="P38:Q38"/>
    <mergeCell ref="G39:H39"/>
    <mergeCell ref="P39:Q39"/>
    <mergeCell ref="G34:H34"/>
    <mergeCell ref="P34:Q34"/>
    <mergeCell ref="G35:H35"/>
    <mergeCell ref="P35:Q35"/>
    <mergeCell ref="G36:H36"/>
    <mergeCell ref="P36:Q36"/>
    <mergeCell ref="P31:Q31"/>
    <mergeCell ref="G32:H32"/>
    <mergeCell ref="P32:Q32"/>
    <mergeCell ref="G33:H33"/>
    <mergeCell ref="P33:Q33"/>
    <mergeCell ref="G28:H28"/>
    <mergeCell ref="P28:Q28"/>
    <mergeCell ref="G29:H29"/>
    <mergeCell ref="P29:Q29"/>
    <mergeCell ref="G30:H30"/>
    <mergeCell ref="P30:Q30"/>
    <mergeCell ref="P60:Q60"/>
    <mergeCell ref="G51:H51"/>
    <mergeCell ref="P51:Q51"/>
    <mergeCell ref="G52:H52"/>
    <mergeCell ref="P52:Q52"/>
    <mergeCell ref="G53:H53"/>
    <mergeCell ref="P53:Q53"/>
    <mergeCell ref="G48:H48"/>
    <mergeCell ref="P48:Q48"/>
    <mergeCell ref="G49:H49"/>
    <mergeCell ref="P49:Q49"/>
    <mergeCell ref="G50:H50"/>
    <mergeCell ref="P50:Q50"/>
    <mergeCell ref="P59:Q59"/>
    <mergeCell ref="G66:H66"/>
    <mergeCell ref="P66:Q66"/>
    <mergeCell ref="G41:H41"/>
    <mergeCell ref="P41:Q41"/>
    <mergeCell ref="G42:H42"/>
    <mergeCell ref="P42:Q42"/>
    <mergeCell ref="G43:H43"/>
    <mergeCell ref="P43:Q43"/>
    <mergeCell ref="G44:H44"/>
    <mergeCell ref="P44:Q44"/>
    <mergeCell ref="G45:H45"/>
    <mergeCell ref="P45:Q45"/>
    <mergeCell ref="G46:H46"/>
    <mergeCell ref="P46:Q46"/>
    <mergeCell ref="G47:H47"/>
    <mergeCell ref="P47:Q47"/>
    <mergeCell ref="G63:H63"/>
    <mergeCell ref="P63:Q63"/>
    <mergeCell ref="G64:H64"/>
    <mergeCell ref="P64:Q64"/>
    <mergeCell ref="G65:H65"/>
    <mergeCell ref="P65:Q65"/>
    <mergeCell ref="G60:H60"/>
    <mergeCell ref="P54:Q54"/>
    <mergeCell ref="G55:H55"/>
    <mergeCell ref="P55:Q55"/>
    <mergeCell ref="G56:H56"/>
    <mergeCell ref="P56:Q56"/>
    <mergeCell ref="G57:H57"/>
    <mergeCell ref="P57:Q57"/>
    <mergeCell ref="G58:H58"/>
    <mergeCell ref="P58:Q58"/>
    <mergeCell ref="P74:Q74"/>
    <mergeCell ref="P69:Q69"/>
    <mergeCell ref="G70:H70"/>
    <mergeCell ref="P70:Q70"/>
    <mergeCell ref="G71:H71"/>
    <mergeCell ref="P71:Q71"/>
    <mergeCell ref="G61:H61"/>
    <mergeCell ref="P61:Q61"/>
    <mergeCell ref="G62:H62"/>
    <mergeCell ref="P62:Q62"/>
    <mergeCell ref="B2:T2"/>
    <mergeCell ref="M11:O11"/>
    <mergeCell ref="M12:O12"/>
    <mergeCell ref="J12:L12"/>
    <mergeCell ref="J11:L11"/>
    <mergeCell ref="B11:C13"/>
    <mergeCell ref="D11:F13"/>
    <mergeCell ref="G11:H13"/>
    <mergeCell ref="I11:I13"/>
    <mergeCell ref="P11:Q12"/>
    <mergeCell ref="P13:Q13"/>
    <mergeCell ref="B10:Q10"/>
    <mergeCell ref="B14:C76"/>
    <mergeCell ref="D14:F76"/>
    <mergeCell ref="G14:H14"/>
    <mergeCell ref="G15:H15"/>
    <mergeCell ref="G16:H16"/>
    <mergeCell ref="G27:H27"/>
    <mergeCell ref="G76:H76"/>
    <mergeCell ref="G24:H24"/>
    <mergeCell ref="G25:H25"/>
    <mergeCell ref="G26:H26"/>
    <mergeCell ref="G18:H18"/>
    <mergeCell ref="G19:H19"/>
    <mergeCell ref="G20:H20"/>
    <mergeCell ref="G67:H67"/>
    <mergeCell ref="G68:H68"/>
    <mergeCell ref="G69:H69"/>
    <mergeCell ref="G75:H75"/>
    <mergeCell ref="G72:H72"/>
    <mergeCell ref="G73:H73"/>
    <mergeCell ref="G74:H74"/>
    <mergeCell ref="G54:H54"/>
    <mergeCell ref="G59:H59"/>
    <mergeCell ref="G31:H31"/>
    <mergeCell ref="G40:H40"/>
    <mergeCell ref="P14:Q14"/>
    <mergeCell ref="G17:H17"/>
    <mergeCell ref="P15:Q15"/>
    <mergeCell ref="P16:Q16"/>
    <mergeCell ref="P17:Q17"/>
    <mergeCell ref="P27:Q27"/>
    <mergeCell ref="P76:Q76"/>
    <mergeCell ref="G21:H21"/>
    <mergeCell ref="P18:Q18"/>
    <mergeCell ref="P19:Q19"/>
    <mergeCell ref="P20:Q20"/>
    <mergeCell ref="P21:Q21"/>
    <mergeCell ref="P22:Q22"/>
    <mergeCell ref="P23:Q23"/>
    <mergeCell ref="P24:Q24"/>
    <mergeCell ref="P25:Q25"/>
    <mergeCell ref="P26:Q26"/>
    <mergeCell ref="G22:H22"/>
    <mergeCell ref="G23:H23"/>
    <mergeCell ref="P67:Q67"/>
    <mergeCell ref="P68:Q68"/>
    <mergeCell ref="P75:Q75"/>
    <mergeCell ref="P72:Q72"/>
    <mergeCell ref="P73:Q7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S111"/>
  <sheetViews>
    <sheetView showGridLines="0" tabSelected="1" view="pageBreakPreview" zoomScale="60" zoomScaleNormal="100" workbookViewId="0">
      <selection activeCell="B10" sqref="B10"/>
    </sheetView>
  </sheetViews>
  <sheetFormatPr baseColWidth="10" defaultColWidth="11.42578125" defaultRowHeight="15" x14ac:dyDescent="0.25"/>
  <cols>
    <col min="1" max="1" width="5.710937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7" t="s">
        <v>0</v>
      </c>
      <c r="C2" s="87"/>
      <c r="D2" s="87"/>
      <c r="E2" s="87"/>
      <c r="F2" s="87"/>
      <c r="G2" s="87"/>
      <c r="H2" s="20"/>
      <c r="I2" s="20"/>
      <c r="J2" s="20"/>
      <c r="K2" s="20"/>
      <c r="L2" s="20"/>
      <c r="M2" s="20"/>
      <c r="N2" s="20"/>
      <c r="O2" s="20"/>
      <c r="P2" s="20"/>
      <c r="Q2" s="9"/>
      <c r="R2" s="20"/>
      <c r="S2" s="20"/>
    </row>
    <row r="3" spans="2:19" ht="18.75" x14ac:dyDescent="0.3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16" t="s">
        <v>4</v>
      </c>
      <c r="C6" s="16"/>
      <c r="D6" s="16"/>
      <c r="E6" s="16"/>
      <c r="F6" s="16"/>
      <c r="G6" s="16"/>
      <c r="H6" s="16"/>
      <c r="I6" s="16"/>
    </row>
    <row r="7" spans="2:19" x14ac:dyDescent="0.25">
      <c r="B7" s="18" t="s">
        <v>6</v>
      </c>
      <c r="C7" s="18"/>
      <c r="D7" s="18"/>
      <c r="E7" s="18"/>
      <c r="F7" s="18"/>
      <c r="G7" s="18"/>
      <c r="H7" s="18"/>
      <c r="I7" s="18"/>
    </row>
    <row r="8" spans="2:19" x14ac:dyDescent="0.25">
      <c r="B8" s="26" t="s">
        <v>7</v>
      </c>
      <c r="C8" s="26"/>
      <c r="D8" s="26"/>
      <c r="E8" s="26"/>
      <c r="F8" s="26"/>
      <c r="G8" s="26"/>
      <c r="H8" s="26"/>
      <c r="I8" s="26"/>
    </row>
    <row r="9" spans="2:19" ht="15.75" thickBot="1" x14ac:dyDescent="0.3">
      <c r="D9" s="4"/>
      <c r="E9" s="4"/>
      <c r="F9" s="4"/>
      <c r="G9" s="5"/>
      <c r="H9" s="5"/>
      <c r="I9" s="4"/>
      <c r="J9" s="5"/>
      <c r="R9" s="5"/>
    </row>
    <row r="10" spans="2:19" ht="15.75" x14ac:dyDescent="0.25">
      <c r="B10" s="63" t="s">
        <v>52</v>
      </c>
      <c r="C10" s="64"/>
      <c r="D10" s="64"/>
      <c r="E10" s="64"/>
      <c r="F10" s="64"/>
      <c r="G10" s="64"/>
      <c r="H10" s="64"/>
      <c r="I10" s="65"/>
    </row>
    <row r="11" spans="2:19" ht="30" x14ac:dyDescent="0.25">
      <c r="B11" s="88" t="s">
        <v>9</v>
      </c>
      <c r="C11" s="89"/>
      <c r="D11" s="71" t="s">
        <v>10</v>
      </c>
      <c r="E11" s="71"/>
      <c r="F11" s="71"/>
      <c r="G11" s="89" t="s">
        <v>11</v>
      </c>
      <c r="H11" s="89"/>
      <c r="I11" s="8" t="s">
        <v>12</v>
      </c>
    </row>
    <row r="12" spans="2:19" ht="45" x14ac:dyDescent="0.25">
      <c r="B12" s="88"/>
      <c r="C12" s="89"/>
      <c r="D12" s="71"/>
      <c r="E12" s="71"/>
      <c r="F12" s="71"/>
      <c r="G12" s="89"/>
      <c r="H12" s="89"/>
      <c r="I12" s="8" t="s">
        <v>13</v>
      </c>
    </row>
    <row r="13" spans="2:19" s="47" customFormat="1" ht="14.45" customHeight="1" x14ac:dyDescent="0.25">
      <c r="B13" s="107" t="s">
        <v>260</v>
      </c>
      <c r="C13" s="108"/>
      <c r="D13" s="102" t="s">
        <v>142</v>
      </c>
      <c r="E13" s="103"/>
      <c r="F13" s="104"/>
      <c r="G13" s="105" t="s">
        <v>143</v>
      </c>
      <c r="H13" s="106"/>
      <c r="I13" s="49">
        <v>0.30099999999999999</v>
      </c>
      <c r="M13"/>
      <c r="N13"/>
      <c r="O13"/>
    </row>
    <row r="14" spans="2:19" s="47" customFormat="1" ht="15" customHeight="1" x14ac:dyDescent="0.25">
      <c r="B14" s="107"/>
      <c r="C14" s="108"/>
      <c r="D14" s="102" t="s">
        <v>142</v>
      </c>
      <c r="E14" s="103"/>
      <c r="F14" s="104"/>
      <c r="G14" s="105" t="s">
        <v>144</v>
      </c>
      <c r="H14" s="106"/>
      <c r="I14" s="49">
        <v>0.30099999999999999</v>
      </c>
      <c r="M14"/>
      <c r="N14"/>
      <c r="O14"/>
    </row>
    <row r="15" spans="2:19" s="47" customFormat="1" ht="15" customHeight="1" x14ac:dyDescent="0.25">
      <c r="B15" s="107"/>
      <c r="C15" s="108"/>
      <c r="D15" s="102" t="s">
        <v>142</v>
      </c>
      <c r="E15" s="103"/>
      <c r="F15" s="104"/>
      <c r="G15" s="105" t="s">
        <v>145</v>
      </c>
      <c r="H15" s="106"/>
      <c r="I15" s="49">
        <v>0.30099999999999999</v>
      </c>
      <c r="M15"/>
      <c r="N15"/>
      <c r="O15"/>
    </row>
    <row r="16" spans="2:19" s="47" customFormat="1" ht="15" customHeight="1" x14ac:dyDescent="0.25">
      <c r="B16" s="107"/>
      <c r="C16" s="108"/>
      <c r="D16" s="102" t="s">
        <v>142</v>
      </c>
      <c r="E16" s="103"/>
      <c r="F16" s="104"/>
      <c r="G16" s="105" t="s">
        <v>146</v>
      </c>
      <c r="H16" s="106"/>
      <c r="I16" s="49">
        <v>0.30099999999999999</v>
      </c>
      <c r="M16"/>
      <c r="N16"/>
      <c r="O16"/>
    </row>
    <row r="17" spans="2:15" s="47" customFormat="1" ht="15" customHeight="1" x14ac:dyDescent="0.25">
      <c r="B17" s="107"/>
      <c r="C17" s="108"/>
      <c r="D17" s="102" t="s">
        <v>142</v>
      </c>
      <c r="E17" s="103"/>
      <c r="F17" s="104"/>
      <c r="G17" s="105" t="s">
        <v>147</v>
      </c>
      <c r="H17" s="106"/>
      <c r="I17" s="49">
        <v>0.30099999999999999</v>
      </c>
      <c r="M17"/>
      <c r="N17"/>
      <c r="O17"/>
    </row>
    <row r="18" spans="2:15" s="47" customFormat="1" ht="15" customHeight="1" x14ac:dyDescent="0.25">
      <c r="B18" s="107"/>
      <c r="C18" s="108"/>
      <c r="D18" s="102" t="s">
        <v>142</v>
      </c>
      <c r="E18" s="103"/>
      <c r="F18" s="104"/>
      <c r="G18" s="105" t="s">
        <v>148</v>
      </c>
      <c r="H18" s="106"/>
      <c r="I18" s="49">
        <v>0.30099999999999999</v>
      </c>
      <c r="M18"/>
      <c r="N18"/>
      <c r="O18"/>
    </row>
    <row r="19" spans="2:15" s="47" customFormat="1" ht="15" customHeight="1" x14ac:dyDescent="0.25">
      <c r="B19" s="107"/>
      <c r="C19" s="108"/>
      <c r="D19" s="102" t="s">
        <v>142</v>
      </c>
      <c r="E19" s="103"/>
      <c r="F19" s="104"/>
      <c r="G19" s="105" t="s">
        <v>149</v>
      </c>
      <c r="H19" s="106"/>
      <c r="I19" s="49">
        <v>0.30099999999999999</v>
      </c>
      <c r="M19"/>
      <c r="N19"/>
      <c r="O19"/>
    </row>
    <row r="20" spans="2:15" s="47" customFormat="1" ht="15" customHeight="1" x14ac:dyDescent="0.25">
      <c r="B20" s="107"/>
      <c r="C20" s="108"/>
      <c r="D20" s="102" t="s">
        <v>142</v>
      </c>
      <c r="E20" s="103"/>
      <c r="F20" s="104"/>
      <c r="G20" s="105" t="s">
        <v>150</v>
      </c>
      <c r="H20" s="106"/>
      <c r="I20" s="49">
        <v>0.30099999999999999</v>
      </c>
      <c r="M20"/>
      <c r="N20"/>
      <c r="O20" s="48"/>
    </row>
    <row r="21" spans="2:15" s="47" customFormat="1" ht="15" customHeight="1" x14ac:dyDescent="0.25">
      <c r="B21" s="107"/>
      <c r="C21" s="108"/>
      <c r="D21" s="102" t="s">
        <v>142</v>
      </c>
      <c r="E21" s="103"/>
      <c r="F21" s="104"/>
      <c r="G21" s="105" t="s">
        <v>151</v>
      </c>
      <c r="H21" s="106"/>
      <c r="I21" s="49">
        <v>0.30099999999999999</v>
      </c>
      <c r="M21"/>
      <c r="N21"/>
      <c r="O21"/>
    </row>
    <row r="22" spans="2:15" s="47" customFormat="1" ht="15" customHeight="1" x14ac:dyDescent="0.25">
      <c r="B22" s="107"/>
      <c r="C22" s="108"/>
      <c r="D22" s="102" t="s">
        <v>142</v>
      </c>
      <c r="E22" s="103"/>
      <c r="F22" s="104"/>
      <c r="G22" s="105" t="s">
        <v>152</v>
      </c>
      <c r="H22" s="106"/>
      <c r="I22" s="49">
        <v>0.30099999999999999</v>
      </c>
      <c r="M22"/>
      <c r="N22"/>
      <c r="O22"/>
    </row>
    <row r="23" spans="2:15" s="47" customFormat="1" ht="15" customHeight="1" x14ac:dyDescent="0.25">
      <c r="B23" s="107" t="s">
        <v>261</v>
      </c>
      <c r="C23" s="108"/>
      <c r="D23" s="102" t="s">
        <v>153</v>
      </c>
      <c r="E23" s="103"/>
      <c r="F23" s="104"/>
      <c r="G23" s="105" t="s">
        <v>154</v>
      </c>
      <c r="H23" s="106"/>
      <c r="I23" s="49">
        <v>0.30099999999999999</v>
      </c>
      <c r="M23"/>
      <c r="N23"/>
      <c r="O23"/>
    </row>
    <row r="24" spans="2:15" s="47" customFormat="1" ht="15" customHeight="1" x14ac:dyDescent="0.25">
      <c r="B24" s="107" t="s">
        <v>262</v>
      </c>
      <c r="C24" s="108"/>
      <c r="D24" s="102" t="s">
        <v>155</v>
      </c>
      <c r="E24" s="103"/>
      <c r="F24" s="104"/>
      <c r="G24" s="105" t="s">
        <v>156</v>
      </c>
      <c r="H24" s="106"/>
      <c r="I24" s="49">
        <v>0.20399999999999999</v>
      </c>
      <c r="M24"/>
      <c r="N24"/>
      <c r="O24"/>
    </row>
    <row r="25" spans="2:15" s="47" customFormat="1" ht="15" customHeight="1" x14ac:dyDescent="0.25">
      <c r="B25" s="107"/>
      <c r="C25" s="108"/>
      <c r="D25" s="102" t="s">
        <v>155</v>
      </c>
      <c r="E25" s="103"/>
      <c r="F25" s="104"/>
      <c r="G25" s="105" t="s">
        <v>157</v>
      </c>
      <c r="H25" s="106"/>
      <c r="I25" s="49">
        <v>0.14699999999999999</v>
      </c>
      <c r="M25"/>
      <c r="N25"/>
      <c r="O25"/>
    </row>
    <row r="26" spans="2:15" s="47" customFormat="1" ht="15" customHeight="1" x14ac:dyDescent="0.25">
      <c r="B26" s="107" t="s">
        <v>263</v>
      </c>
      <c r="C26" s="108"/>
      <c r="D26" s="102" t="s">
        <v>158</v>
      </c>
      <c r="E26" s="103"/>
      <c r="F26" s="104"/>
      <c r="G26" s="105" t="s">
        <v>159</v>
      </c>
      <c r="H26" s="106"/>
      <c r="I26" s="49">
        <v>0.45400000000000001</v>
      </c>
      <c r="M26"/>
      <c r="N26"/>
      <c r="O26"/>
    </row>
    <row r="27" spans="2:15" s="47" customFormat="1" ht="15" customHeight="1" x14ac:dyDescent="0.25">
      <c r="B27" s="107"/>
      <c r="C27" s="108"/>
      <c r="D27" s="102" t="s">
        <v>158</v>
      </c>
      <c r="E27" s="103"/>
      <c r="F27" s="104"/>
      <c r="G27" s="105" t="s">
        <v>160</v>
      </c>
      <c r="H27" s="106"/>
      <c r="I27" s="49">
        <v>0.45400000000000001</v>
      </c>
      <c r="M27"/>
      <c r="N27"/>
      <c r="O27"/>
    </row>
    <row r="28" spans="2:15" s="47" customFormat="1" ht="15" customHeight="1" x14ac:dyDescent="0.25">
      <c r="B28" s="107" t="s">
        <v>260</v>
      </c>
      <c r="C28" s="108"/>
      <c r="D28" s="102" t="s">
        <v>161</v>
      </c>
      <c r="E28" s="103"/>
      <c r="F28" s="104"/>
      <c r="G28" s="105" t="s">
        <v>162</v>
      </c>
      <c r="H28" s="106"/>
      <c r="I28" s="49">
        <v>0.318</v>
      </c>
      <c r="M28"/>
      <c r="N28"/>
      <c r="O28"/>
    </row>
    <row r="29" spans="2:15" s="47" customFormat="1" ht="15" customHeight="1" x14ac:dyDescent="0.25">
      <c r="B29" s="107"/>
      <c r="C29" s="108"/>
      <c r="D29" s="102" t="s">
        <v>161</v>
      </c>
      <c r="E29" s="103"/>
      <c r="F29" s="104"/>
      <c r="G29" s="105" t="s">
        <v>163</v>
      </c>
      <c r="H29" s="106"/>
      <c r="I29" s="49">
        <v>0.318</v>
      </c>
      <c r="M29"/>
      <c r="N29"/>
      <c r="O29"/>
    </row>
    <row r="30" spans="2:15" s="47" customFormat="1" ht="15" customHeight="1" x14ac:dyDescent="0.25">
      <c r="B30" s="107"/>
      <c r="C30" s="108"/>
      <c r="D30" s="102" t="s">
        <v>161</v>
      </c>
      <c r="E30" s="103"/>
      <c r="F30" s="104"/>
      <c r="G30" s="105" t="s">
        <v>164</v>
      </c>
      <c r="H30" s="106"/>
      <c r="I30" s="49">
        <v>0.48799999999999999</v>
      </c>
      <c r="M30"/>
      <c r="N30"/>
      <c r="O30"/>
    </row>
    <row r="31" spans="2:15" s="47" customFormat="1" ht="15" customHeight="1" x14ac:dyDescent="0.25">
      <c r="B31" s="107"/>
      <c r="C31" s="108"/>
      <c r="D31" s="102" t="s">
        <v>161</v>
      </c>
      <c r="E31" s="103"/>
      <c r="F31" s="104"/>
      <c r="G31" s="105" t="s">
        <v>165</v>
      </c>
      <c r="H31" s="106"/>
      <c r="I31" s="49">
        <v>0.43099999999999999</v>
      </c>
      <c r="M31"/>
      <c r="N31"/>
    </row>
    <row r="32" spans="2:15" s="47" customFormat="1" ht="15" customHeight="1" x14ac:dyDescent="0.25">
      <c r="B32" s="107"/>
      <c r="C32" s="108"/>
      <c r="D32" s="102" t="s">
        <v>161</v>
      </c>
      <c r="E32" s="103"/>
      <c r="F32" s="104"/>
      <c r="G32" s="105" t="s">
        <v>166</v>
      </c>
      <c r="H32" s="106"/>
      <c r="I32" s="49">
        <v>0.318</v>
      </c>
      <c r="M32"/>
      <c r="N32"/>
    </row>
    <row r="33" spans="2:14" s="47" customFormat="1" ht="15" customHeight="1" x14ac:dyDescent="0.25">
      <c r="B33" s="107"/>
      <c r="C33" s="108"/>
      <c r="D33" s="102" t="s">
        <v>161</v>
      </c>
      <c r="E33" s="103"/>
      <c r="F33" s="104"/>
      <c r="G33" s="105" t="s">
        <v>167</v>
      </c>
      <c r="H33" s="106"/>
      <c r="I33" s="49">
        <v>0.54500000000000004</v>
      </c>
      <c r="M33"/>
      <c r="N33"/>
    </row>
    <row r="34" spans="2:14" s="47" customFormat="1" ht="15" customHeight="1" x14ac:dyDescent="0.25">
      <c r="B34" s="107"/>
      <c r="C34" s="108"/>
      <c r="D34" s="102" t="s">
        <v>161</v>
      </c>
      <c r="E34" s="103"/>
      <c r="F34" s="104"/>
      <c r="G34" s="105" t="s">
        <v>168</v>
      </c>
      <c r="H34" s="106"/>
      <c r="I34" s="49">
        <v>0.318</v>
      </c>
      <c r="M34"/>
      <c r="N34"/>
    </row>
    <row r="35" spans="2:14" s="47" customFormat="1" ht="15" customHeight="1" x14ac:dyDescent="0.25">
      <c r="B35" s="107"/>
      <c r="C35" s="108"/>
      <c r="D35" s="102" t="s">
        <v>161</v>
      </c>
      <c r="E35" s="103"/>
      <c r="F35" s="104"/>
      <c r="G35" s="105" t="s">
        <v>169</v>
      </c>
      <c r="H35" s="106"/>
      <c r="I35" s="49">
        <v>0.57899999999999996</v>
      </c>
      <c r="M35"/>
      <c r="N35"/>
    </row>
    <row r="36" spans="2:14" s="47" customFormat="1" ht="15" customHeight="1" x14ac:dyDescent="0.25">
      <c r="B36" s="107"/>
      <c r="C36" s="108"/>
      <c r="D36" s="102" t="s">
        <v>161</v>
      </c>
      <c r="E36" s="103"/>
      <c r="F36" s="104"/>
      <c r="G36" s="105" t="s">
        <v>170</v>
      </c>
      <c r="H36" s="106"/>
      <c r="I36" s="49">
        <v>0.45400000000000001</v>
      </c>
      <c r="M36"/>
      <c r="N36"/>
    </row>
    <row r="37" spans="2:14" s="47" customFormat="1" ht="15" customHeight="1" x14ac:dyDescent="0.25">
      <c r="B37" s="107" t="s">
        <v>264</v>
      </c>
      <c r="C37" s="108"/>
      <c r="D37" s="102" t="s">
        <v>171</v>
      </c>
      <c r="E37" s="103"/>
      <c r="F37" s="104"/>
      <c r="G37" s="105" t="s">
        <v>172</v>
      </c>
      <c r="H37" s="106"/>
      <c r="I37" s="49">
        <v>0.28399999999999997</v>
      </c>
      <c r="M37"/>
      <c r="N37"/>
    </row>
    <row r="38" spans="2:14" s="47" customFormat="1" ht="15" customHeight="1" x14ac:dyDescent="0.25">
      <c r="B38" s="107"/>
      <c r="C38" s="108"/>
      <c r="D38" s="102" t="s">
        <v>171</v>
      </c>
      <c r="E38" s="103"/>
      <c r="F38" s="104"/>
      <c r="G38" s="105" t="s">
        <v>173</v>
      </c>
      <c r="H38" s="106"/>
      <c r="I38" s="49">
        <v>0.28399999999999997</v>
      </c>
      <c r="M38"/>
      <c r="N38"/>
    </row>
    <row r="39" spans="2:14" s="47" customFormat="1" ht="15" customHeight="1" x14ac:dyDescent="0.25">
      <c r="B39" s="107"/>
      <c r="C39" s="108"/>
      <c r="D39" s="102" t="s">
        <v>171</v>
      </c>
      <c r="E39" s="103"/>
      <c r="F39" s="104"/>
      <c r="G39" s="105" t="s">
        <v>174</v>
      </c>
      <c r="H39" s="106"/>
      <c r="I39" s="49">
        <v>0.28399999999999997</v>
      </c>
      <c r="M39"/>
      <c r="N39"/>
    </row>
    <row r="40" spans="2:14" s="47" customFormat="1" ht="15" customHeight="1" x14ac:dyDescent="0.25">
      <c r="B40" s="107"/>
      <c r="C40" s="108"/>
      <c r="D40" s="102" t="s">
        <v>171</v>
      </c>
      <c r="E40" s="103"/>
      <c r="F40" s="104"/>
      <c r="G40" s="105" t="s">
        <v>175</v>
      </c>
      <c r="H40" s="106"/>
      <c r="I40" s="49">
        <v>0.28399999999999997</v>
      </c>
      <c r="M40"/>
      <c r="N40"/>
    </row>
    <row r="41" spans="2:14" s="47" customFormat="1" ht="15" customHeight="1" x14ac:dyDescent="0.25">
      <c r="B41" s="107"/>
      <c r="C41" s="108"/>
      <c r="D41" s="102" t="s">
        <v>171</v>
      </c>
      <c r="E41" s="103"/>
      <c r="F41" s="104"/>
      <c r="G41" s="105" t="s">
        <v>176</v>
      </c>
      <c r="H41" s="106"/>
      <c r="I41" s="49">
        <v>0.28399999999999997</v>
      </c>
      <c r="M41"/>
    </row>
    <row r="42" spans="2:14" s="47" customFormat="1" ht="15" customHeight="1" x14ac:dyDescent="0.25">
      <c r="B42" s="107"/>
      <c r="C42" s="108"/>
      <c r="D42" s="102" t="s">
        <v>171</v>
      </c>
      <c r="E42" s="103"/>
      <c r="F42" s="104"/>
      <c r="G42" s="105" t="s">
        <v>177</v>
      </c>
      <c r="H42" s="106"/>
      <c r="I42" s="49">
        <v>0.28399999999999997</v>
      </c>
      <c r="M42"/>
    </row>
    <row r="43" spans="2:14" s="47" customFormat="1" ht="15" customHeight="1" x14ac:dyDescent="0.25">
      <c r="B43" s="107"/>
      <c r="C43" s="108"/>
      <c r="D43" s="102" t="s">
        <v>171</v>
      </c>
      <c r="E43" s="103"/>
      <c r="F43" s="104"/>
      <c r="G43" s="105" t="s">
        <v>178</v>
      </c>
      <c r="H43" s="106"/>
      <c r="I43" s="49">
        <v>0.28399999999999997</v>
      </c>
      <c r="M43"/>
    </row>
    <row r="44" spans="2:14" s="47" customFormat="1" ht="15" customHeight="1" x14ac:dyDescent="0.25">
      <c r="B44" s="107"/>
      <c r="C44" s="108"/>
      <c r="D44" s="102" t="s">
        <v>171</v>
      </c>
      <c r="E44" s="103"/>
      <c r="F44" s="104"/>
      <c r="G44" s="105" t="s">
        <v>179</v>
      </c>
      <c r="H44" s="106"/>
      <c r="I44" s="49">
        <v>0.28399999999999997</v>
      </c>
      <c r="M44"/>
    </row>
    <row r="45" spans="2:14" s="47" customFormat="1" ht="15" customHeight="1" x14ac:dyDescent="0.25">
      <c r="B45" s="107"/>
      <c r="C45" s="108"/>
      <c r="D45" s="102" t="s">
        <v>171</v>
      </c>
      <c r="E45" s="103"/>
      <c r="F45" s="104"/>
      <c r="G45" s="105" t="s">
        <v>180</v>
      </c>
      <c r="H45" s="106"/>
      <c r="I45" s="49">
        <v>0.28399999999999997</v>
      </c>
      <c r="M45"/>
    </row>
    <row r="46" spans="2:14" s="47" customFormat="1" ht="15" customHeight="1" x14ac:dyDescent="0.25">
      <c r="B46" s="107"/>
      <c r="C46" s="108"/>
      <c r="D46" s="102" t="s">
        <v>171</v>
      </c>
      <c r="E46" s="103"/>
      <c r="F46" s="104"/>
      <c r="G46" s="105" t="s">
        <v>181</v>
      </c>
      <c r="H46" s="106"/>
      <c r="I46" s="49">
        <v>0.28399999999999997</v>
      </c>
      <c r="M46"/>
    </row>
    <row r="47" spans="2:14" s="47" customFormat="1" ht="15" customHeight="1" x14ac:dyDescent="0.25">
      <c r="B47" s="107"/>
      <c r="C47" s="108"/>
      <c r="D47" s="102" t="s">
        <v>171</v>
      </c>
      <c r="E47" s="103"/>
      <c r="F47" s="104"/>
      <c r="G47" s="105" t="s">
        <v>182</v>
      </c>
      <c r="H47" s="106"/>
      <c r="I47" s="49">
        <v>0.28399999999999997</v>
      </c>
      <c r="M47"/>
    </row>
    <row r="48" spans="2:14" s="47" customFormat="1" ht="15" customHeight="1" x14ac:dyDescent="0.25">
      <c r="B48" s="107"/>
      <c r="C48" s="108"/>
      <c r="D48" s="102" t="s">
        <v>171</v>
      </c>
      <c r="E48" s="103"/>
      <c r="F48" s="104"/>
      <c r="G48" s="105" t="s">
        <v>183</v>
      </c>
      <c r="H48" s="106"/>
      <c r="I48" s="49">
        <v>0.28399999999999997</v>
      </c>
      <c r="M48"/>
    </row>
    <row r="49" spans="2:13" s="47" customFormat="1" ht="15" customHeight="1" x14ac:dyDescent="0.25">
      <c r="B49" s="107"/>
      <c r="C49" s="108"/>
      <c r="D49" s="102" t="s">
        <v>171</v>
      </c>
      <c r="E49" s="103"/>
      <c r="F49" s="104"/>
      <c r="G49" s="105" t="s">
        <v>184</v>
      </c>
      <c r="H49" s="106"/>
      <c r="I49" s="49">
        <v>0.28399999999999997</v>
      </c>
      <c r="M49"/>
    </row>
    <row r="50" spans="2:13" s="47" customFormat="1" ht="15" customHeight="1" x14ac:dyDescent="0.25">
      <c r="B50" s="107"/>
      <c r="C50" s="108"/>
      <c r="D50" s="102" t="s">
        <v>171</v>
      </c>
      <c r="E50" s="103"/>
      <c r="F50" s="104"/>
      <c r="G50" s="105" t="s">
        <v>185</v>
      </c>
      <c r="H50" s="106"/>
      <c r="I50" s="49">
        <v>0.28399999999999997</v>
      </c>
      <c r="M50"/>
    </row>
    <row r="51" spans="2:13" s="47" customFormat="1" ht="15" customHeight="1" x14ac:dyDescent="0.25">
      <c r="B51" s="107"/>
      <c r="C51" s="108"/>
      <c r="D51" s="102" t="s">
        <v>171</v>
      </c>
      <c r="E51" s="103"/>
      <c r="F51" s="104"/>
      <c r="G51" s="105" t="s">
        <v>186</v>
      </c>
      <c r="H51" s="106"/>
      <c r="I51" s="49">
        <v>0.28399999999999997</v>
      </c>
      <c r="M51"/>
    </row>
    <row r="52" spans="2:13" s="47" customFormat="1" ht="15" customHeight="1" x14ac:dyDescent="0.25">
      <c r="B52" s="107"/>
      <c r="C52" s="108"/>
      <c r="D52" s="102" t="s">
        <v>171</v>
      </c>
      <c r="E52" s="103"/>
      <c r="F52" s="104"/>
      <c r="G52" s="105" t="s">
        <v>187</v>
      </c>
      <c r="H52" s="106"/>
      <c r="I52" s="49">
        <v>0.28399999999999997</v>
      </c>
      <c r="M52"/>
    </row>
    <row r="53" spans="2:13" s="47" customFormat="1" ht="15" customHeight="1" x14ac:dyDescent="0.25">
      <c r="B53" s="107"/>
      <c r="C53" s="108"/>
      <c r="D53" s="102" t="s">
        <v>171</v>
      </c>
      <c r="E53" s="103"/>
      <c r="F53" s="104"/>
      <c r="G53" s="105" t="s">
        <v>188</v>
      </c>
      <c r="H53" s="106"/>
      <c r="I53" s="49">
        <v>0.28399999999999997</v>
      </c>
      <c r="M53"/>
    </row>
    <row r="54" spans="2:13" s="47" customFormat="1" ht="15" customHeight="1" x14ac:dyDescent="0.25">
      <c r="B54" s="107" t="s">
        <v>265</v>
      </c>
      <c r="C54" s="108"/>
      <c r="D54" s="102" t="s">
        <v>189</v>
      </c>
      <c r="E54" s="103"/>
      <c r="F54" s="104"/>
      <c r="G54" s="105" t="s">
        <v>190</v>
      </c>
      <c r="H54" s="106"/>
      <c r="I54" s="49">
        <v>0.24199999999999999</v>
      </c>
      <c r="M54"/>
    </row>
    <row r="55" spans="2:13" s="47" customFormat="1" ht="15" customHeight="1" x14ac:dyDescent="0.25">
      <c r="B55" s="107"/>
      <c r="C55" s="108"/>
      <c r="D55" s="102" t="s">
        <v>189</v>
      </c>
      <c r="E55" s="103"/>
      <c r="F55" s="104"/>
      <c r="G55" s="105" t="s">
        <v>191</v>
      </c>
      <c r="H55" s="106"/>
      <c r="I55" s="49">
        <v>0.35599999999999998</v>
      </c>
      <c r="M55"/>
    </row>
    <row r="56" spans="2:13" s="47" customFormat="1" ht="15" customHeight="1" x14ac:dyDescent="0.25">
      <c r="B56" s="107"/>
      <c r="C56" s="108"/>
      <c r="D56" s="102" t="s">
        <v>189</v>
      </c>
      <c r="E56" s="103"/>
      <c r="F56" s="104"/>
      <c r="G56" s="105" t="s">
        <v>192</v>
      </c>
      <c r="H56" s="106"/>
      <c r="I56" s="49">
        <v>0.45600000000000002</v>
      </c>
      <c r="M56"/>
    </row>
    <row r="57" spans="2:13" s="47" customFormat="1" ht="15" customHeight="1" x14ac:dyDescent="0.25">
      <c r="B57" s="107"/>
      <c r="C57" s="108"/>
      <c r="D57" s="102" t="s">
        <v>189</v>
      </c>
      <c r="E57" s="103"/>
      <c r="F57" s="104"/>
      <c r="G57" s="105" t="s">
        <v>193</v>
      </c>
      <c r="H57" s="106"/>
      <c r="I57" s="49">
        <v>0.52600000000000002</v>
      </c>
      <c r="M57"/>
    </row>
    <row r="58" spans="2:13" s="47" customFormat="1" ht="15.75" customHeight="1" x14ac:dyDescent="0.25">
      <c r="B58" s="107"/>
      <c r="C58" s="108"/>
      <c r="D58" s="102" t="s">
        <v>189</v>
      </c>
      <c r="E58" s="103"/>
      <c r="F58" s="104"/>
      <c r="G58" s="105" t="s">
        <v>194</v>
      </c>
      <c r="H58" s="106"/>
      <c r="I58" s="49">
        <v>0.55600000000000005</v>
      </c>
      <c r="M58"/>
    </row>
    <row r="59" spans="2:13" s="47" customFormat="1" ht="15.75" customHeight="1" x14ac:dyDescent="0.25">
      <c r="B59" s="107"/>
      <c r="C59" s="108"/>
      <c r="D59" s="102" t="s">
        <v>189</v>
      </c>
      <c r="E59" s="103"/>
      <c r="F59" s="104"/>
      <c r="G59" s="105" t="s">
        <v>195</v>
      </c>
      <c r="H59" s="106"/>
      <c r="I59" s="49">
        <v>0.56799999999999995</v>
      </c>
      <c r="M59"/>
    </row>
    <row r="60" spans="2:13" s="47" customFormat="1" ht="15.75" customHeight="1" x14ac:dyDescent="0.25">
      <c r="B60" s="107"/>
      <c r="C60" s="108"/>
      <c r="D60" s="102" t="s">
        <v>189</v>
      </c>
      <c r="E60" s="103"/>
      <c r="F60" s="104"/>
      <c r="G60" s="105" t="s">
        <v>196</v>
      </c>
      <c r="H60" s="106"/>
      <c r="I60" s="49">
        <v>0.57899999999999996</v>
      </c>
      <c r="M60"/>
    </row>
    <row r="61" spans="2:13" s="47" customFormat="1" ht="15.75" customHeight="1" x14ac:dyDescent="0.25">
      <c r="B61" s="107"/>
      <c r="C61" s="108"/>
      <c r="D61" s="102" t="s">
        <v>189</v>
      </c>
      <c r="E61" s="103"/>
      <c r="F61" s="104"/>
      <c r="G61" s="105" t="s">
        <v>197</v>
      </c>
      <c r="H61" s="106"/>
      <c r="I61" s="49">
        <v>0.60799999999999998</v>
      </c>
      <c r="M61"/>
    </row>
    <row r="62" spans="2:13" s="47" customFormat="1" ht="15.75" customHeight="1" x14ac:dyDescent="0.25">
      <c r="B62" s="107"/>
      <c r="C62" s="108"/>
      <c r="D62" s="102" t="s">
        <v>189</v>
      </c>
      <c r="E62" s="103"/>
      <c r="F62" s="104"/>
      <c r="G62" s="105" t="s">
        <v>198</v>
      </c>
      <c r="H62" s="106"/>
      <c r="I62" s="49">
        <v>0.621</v>
      </c>
      <c r="M62"/>
    </row>
    <row r="63" spans="2:13" s="47" customFormat="1" ht="15.75" customHeight="1" x14ac:dyDescent="0.25">
      <c r="B63" s="107"/>
      <c r="C63" s="108"/>
      <c r="D63" s="102" t="s">
        <v>189</v>
      </c>
      <c r="E63" s="103"/>
      <c r="F63" s="104"/>
      <c r="G63" s="105" t="s">
        <v>199</v>
      </c>
      <c r="H63" s="106"/>
      <c r="I63" s="49">
        <v>0.63300000000000001</v>
      </c>
      <c r="M63"/>
    </row>
    <row r="64" spans="2:13" s="47" customFormat="1" ht="15.75" customHeight="1" x14ac:dyDescent="0.25">
      <c r="B64" s="107"/>
      <c r="C64" s="108"/>
      <c r="D64" s="102" t="s">
        <v>189</v>
      </c>
      <c r="E64" s="103"/>
      <c r="F64" s="104"/>
      <c r="G64" s="105" t="s">
        <v>200</v>
      </c>
      <c r="H64" s="106"/>
      <c r="I64" s="49">
        <v>0.193</v>
      </c>
      <c r="M64"/>
    </row>
    <row r="65" spans="2:13" s="47" customFormat="1" ht="15.75" customHeight="1" x14ac:dyDescent="0.25">
      <c r="B65" s="107"/>
      <c r="C65" s="108"/>
      <c r="D65" s="102" t="s">
        <v>189</v>
      </c>
      <c r="E65" s="103"/>
      <c r="F65" s="104"/>
      <c r="G65" s="105" t="s">
        <v>201</v>
      </c>
      <c r="H65" s="106"/>
      <c r="I65" s="49">
        <v>0.35199999999999998</v>
      </c>
      <c r="M65"/>
    </row>
    <row r="66" spans="2:13" s="47" customFormat="1" ht="15.75" customHeight="1" x14ac:dyDescent="0.25">
      <c r="B66" s="107"/>
      <c r="C66" s="108"/>
      <c r="D66" s="102" t="s">
        <v>189</v>
      </c>
      <c r="E66" s="103"/>
      <c r="F66" s="104"/>
      <c r="G66" s="105" t="s">
        <v>202</v>
      </c>
      <c r="H66" s="106"/>
      <c r="I66" s="49">
        <v>0.45400000000000001</v>
      </c>
      <c r="M66"/>
    </row>
    <row r="67" spans="2:13" s="47" customFormat="1" ht="15.75" customHeight="1" x14ac:dyDescent="0.25">
      <c r="B67" s="107"/>
      <c r="C67" s="108"/>
      <c r="D67" s="102" t="s">
        <v>189</v>
      </c>
      <c r="E67" s="103"/>
      <c r="F67" s="104"/>
      <c r="G67" s="105" t="s">
        <v>203</v>
      </c>
      <c r="H67" s="106"/>
      <c r="I67" s="49">
        <v>0.50700000000000001</v>
      </c>
      <c r="M67"/>
    </row>
    <row r="68" spans="2:13" s="47" customFormat="1" ht="15.75" customHeight="1" x14ac:dyDescent="0.25">
      <c r="B68" s="107"/>
      <c r="C68" s="108"/>
      <c r="D68" s="102" t="s">
        <v>189</v>
      </c>
      <c r="E68" s="103"/>
      <c r="F68" s="104"/>
      <c r="G68" s="105" t="s">
        <v>204</v>
      </c>
      <c r="H68" s="106"/>
      <c r="I68" s="49">
        <v>0.55800000000000005</v>
      </c>
      <c r="M68"/>
    </row>
    <row r="69" spans="2:13" s="47" customFormat="1" ht="15.75" customHeight="1" x14ac:dyDescent="0.25">
      <c r="B69" s="107"/>
      <c r="C69" s="108"/>
      <c r="D69" s="102" t="s">
        <v>189</v>
      </c>
      <c r="E69" s="103"/>
      <c r="F69" s="104"/>
      <c r="G69" s="105" t="s">
        <v>205</v>
      </c>
      <c r="H69" s="106"/>
      <c r="I69" s="49">
        <v>0.60799999999999998</v>
      </c>
      <c r="M69"/>
    </row>
    <row r="70" spans="2:13" s="47" customFormat="1" ht="15.75" customHeight="1" x14ac:dyDescent="0.25">
      <c r="B70" s="107"/>
      <c r="C70" s="108"/>
      <c r="D70" s="102" t="s">
        <v>189</v>
      </c>
      <c r="E70" s="103"/>
      <c r="F70" s="104"/>
      <c r="G70" s="105" t="s">
        <v>206</v>
      </c>
      <c r="H70" s="106"/>
      <c r="I70" s="49">
        <v>0.55800000000000005</v>
      </c>
      <c r="M70"/>
    </row>
    <row r="71" spans="2:13" s="47" customFormat="1" ht="15.75" customHeight="1" x14ac:dyDescent="0.25">
      <c r="B71" s="107"/>
      <c r="C71" s="108"/>
      <c r="D71" s="102" t="s">
        <v>189</v>
      </c>
      <c r="E71" s="103"/>
      <c r="F71" s="104"/>
      <c r="G71" s="105" t="s">
        <v>207</v>
      </c>
      <c r="H71" s="106"/>
      <c r="I71" s="49">
        <v>0.50700000000000001</v>
      </c>
      <c r="M71"/>
    </row>
    <row r="72" spans="2:13" s="47" customFormat="1" ht="15.75" customHeight="1" x14ac:dyDescent="0.25">
      <c r="B72" s="107"/>
      <c r="C72" s="108"/>
      <c r="D72" s="102" t="s">
        <v>189</v>
      </c>
      <c r="E72" s="103"/>
      <c r="F72" s="104"/>
      <c r="G72" s="105" t="s">
        <v>208</v>
      </c>
      <c r="H72" s="106"/>
      <c r="I72" s="49">
        <v>0.443</v>
      </c>
      <c r="M72"/>
    </row>
    <row r="73" spans="2:13" s="47" customFormat="1" ht="15.75" customHeight="1" x14ac:dyDescent="0.25">
      <c r="B73" s="107"/>
      <c r="C73" s="108"/>
      <c r="D73" s="102" t="s">
        <v>189</v>
      </c>
      <c r="E73" s="103"/>
      <c r="F73" s="104"/>
      <c r="G73" s="105" t="s">
        <v>209</v>
      </c>
      <c r="H73" s="106"/>
      <c r="I73" s="49">
        <v>0.56799999999999995</v>
      </c>
      <c r="M73"/>
    </row>
    <row r="74" spans="2:13" s="47" customFormat="1" ht="15.75" customHeight="1" x14ac:dyDescent="0.25">
      <c r="B74" s="107"/>
      <c r="C74" s="108"/>
      <c r="D74" s="102" t="s">
        <v>189</v>
      </c>
      <c r="E74" s="103"/>
      <c r="F74" s="104"/>
      <c r="G74" s="105" t="s">
        <v>210</v>
      </c>
      <c r="H74" s="106"/>
      <c r="I74" s="49">
        <v>2.7E-2</v>
      </c>
      <c r="M74"/>
    </row>
    <row r="75" spans="2:13" s="47" customFormat="1" ht="15.75" customHeight="1" x14ac:dyDescent="0.25">
      <c r="B75" s="107"/>
      <c r="C75" s="108"/>
      <c r="D75" s="102" t="s">
        <v>189</v>
      </c>
      <c r="E75" s="103"/>
      <c r="F75" s="104"/>
      <c r="G75" s="105" t="s">
        <v>211</v>
      </c>
      <c r="H75" s="106"/>
      <c r="I75" s="49">
        <v>0.153</v>
      </c>
      <c r="M75"/>
    </row>
    <row r="76" spans="2:13" s="47" customFormat="1" ht="15.75" customHeight="1" x14ac:dyDescent="0.25">
      <c r="B76" s="107"/>
      <c r="C76" s="108"/>
      <c r="D76" s="102" t="s">
        <v>189</v>
      </c>
      <c r="E76" s="103"/>
      <c r="F76" s="104"/>
      <c r="G76" s="105" t="s">
        <v>212</v>
      </c>
      <c r="H76" s="106"/>
      <c r="I76" s="49">
        <v>0.34300000000000003</v>
      </c>
      <c r="M76"/>
    </row>
    <row r="77" spans="2:13" s="47" customFormat="1" ht="15.75" customHeight="1" x14ac:dyDescent="0.25">
      <c r="B77" s="107"/>
      <c r="C77" s="108"/>
      <c r="D77" s="102" t="s">
        <v>189</v>
      </c>
      <c r="E77" s="103"/>
      <c r="F77" s="104"/>
      <c r="G77" s="105" t="s">
        <v>213</v>
      </c>
      <c r="H77" s="106"/>
      <c r="I77" s="49">
        <v>0.56799999999999995</v>
      </c>
      <c r="M77"/>
    </row>
    <row r="78" spans="2:13" s="47" customFormat="1" ht="15.75" customHeight="1" x14ac:dyDescent="0.25">
      <c r="B78" s="107"/>
      <c r="C78" s="108"/>
      <c r="D78" s="102" t="s">
        <v>214</v>
      </c>
      <c r="E78" s="103"/>
      <c r="F78" s="104"/>
      <c r="G78" s="105" t="s">
        <v>215</v>
      </c>
      <c r="H78" s="106"/>
      <c r="I78" s="49">
        <v>0.625</v>
      </c>
      <c r="M78"/>
    </row>
    <row r="79" spans="2:13" s="47" customFormat="1" ht="15.75" customHeight="1" x14ac:dyDescent="0.25">
      <c r="B79" s="107"/>
      <c r="C79" s="108"/>
      <c r="D79" s="102" t="s">
        <v>214</v>
      </c>
      <c r="E79" s="103"/>
      <c r="F79" s="104"/>
      <c r="G79" s="105" t="s">
        <v>216</v>
      </c>
      <c r="H79" s="106"/>
      <c r="I79" s="49">
        <v>0.51100000000000001</v>
      </c>
      <c r="M79"/>
    </row>
    <row r="80" spans="2:13" s="47" customFormat="1" ht="15.75" customHeight="1" x14ac:dyDescent="0.25">
      <c r="B80" s="107"/>
      <c r="C80" s="108"/>
      <c r="D80" s="102" t="s">
        <v>214</v>
      </c>
      <c r="E80" s="103"/>
      <c r="F80" s="104"/>
      <c r="G80" s="105" t="s">
        <v>217</v>
      </c>
      <c r="H80" s="106"/>
      <c r="I80" s="49">
        <v>0.122</v>
      </c>
      <c r="M80"/>
    </row>
    <row r="81" spans="2:13" s="47" customFormat="1" ht="15.75" customHeight="1" x14ac:dyDescent="0.25">
      <c r="B81" s="107" t="s">
        <v>266</v>
      </c>
      <c r="C81" s="108"/>
      <c r="D81" s="102" t="s">
        <v>218</v>
      </c>
      <c r="E81" s="103"/>
      <c r="F81" s="104"/>
      <c r="G81" s="105" t="s">
        <v>219</v>
      </c>
      <c r="H81" s="106"/>
      <c r="I81" s="49">
        <v>0.318</v>
      </c>
      <c r="M81"/>
    </row>
    <row r="82" spans="2:13" s="47" customFormat="1" ht="15.75" customHeight="1" x14ac:dyDescent="0.25">
      <c r="B82" s="107"/>
      <c r="C82" s="108"/>
      <c r="D82" s="102" t="s">
        <v>218</v>
      </c>
      <c r="E82" s="103"/>
      <c r="F82" s="104"/>
      <c r="G82" s="105" t="s">
        <v>220</v>
      </c>
      <c r="H82" s="106"/>
      <c r="I82" s="49">
        <v>0.318</v>
      </c>
      <c r="M82"/>
    </row>
    <row r="83" spans="2:13" s="47" customFormat="1" ht="15.75" customHeight="1" x14ac:dyDescent="0.25">
      <c r="B83" s="107"/>
      <c r="C83" s="108"/>
      <c r="D83" s="102" t="s">
        <v>218</v>
      </c>
      <c r="E83" s="103"/>
      <c r="F83" s="104"/>
      <c r="G83" s="105" t="s">
        <v>221</v>
      </c>
      <c r="H83" s="106"/>
      <c r="I83" s="49">
        <v>0.318</v>
      </c>
      <c r="M83"/>
    </row>
    <row r="84" spans="2:13" s="47" customFormat="1" ht="15.75" customHeight="1" x14ac:dyDescent="0.25">
      <c r="B84" s="107"/>
      <c r="C84" s="108"/>
      <c r="D84" s="102" t="s">
        <v>218</v>
      </c>
      <c r="E84" s="103"/>
      <c r="F84" s="104"/>
      <c r="G84" s="105" t="s">
        <v>222</v>
      </c>
      <c r="H84" s="106"/>
      <c r="I84" s="50">
        <v>3.4000000000000002E-2</v>
      </c>
      <c r="M84"/>
    </row>
    <row r="85" spans="2:13" s="47" customFormat="1" ht="15.75" customHeight="1" x14ac:dyDescent="0.25">
      <c r="B85" s="107"/>
      <c r="C85" s="108"/>
      <c r="D85" s="102" t="s">
        <v>218</v>
      </c>
      <c r="E85" s="103"/>
      <c r="F85" s="104"/>
      <c r="G85" s="105" t="s">
        <v>223</v>
      </c>
      <c r="H85" s="106"/>
      <c r="I85" s="50">
        <v>3.4000000000000002E-2</v>
      </c>
      <c r="M85"/>
    </row>
    <row r="86" spans="2:13" s="47" customFormat="1" ht="15.75" customHeight="1" x14ac:dyDescent="0.25">
      <c r="B86" s="107"/>
      <c r="C86" s="108"/>
      <c r="D86" s="102" t="s">
        <v>218</v>
      </c>
      <c r="E86" s="103"/>
      <c r="F86" s="104"/>
      <c r="G86" s="105" t="s">
        <v>224</v>
      </c>
      <c r="H86" s="106"/>
      <c r="I86" s="50">
        <v>0</v>
      </c>
      <c r="M86"/>
    </row>
    <row r="87" spans="2:13" s="47" customFormat="1" ht="15.75" customHeight="1" x14ac:dyDescent="0.25">
      <c r="B87" s="107"/>
      <c r="C87" s="108"/>
      <c r="D87" s="102" t="s">
        <v>218</v>
      </c>
      <c r="E87" s="103"/>
      <c r="F87" s="104"/>
      <c r="G87" s="105" t="s">
        <v>225</v>
      </c>
      <c r="H87" s="106"/>
      <c r="I87" s="50">
        <v>0</v>
      </c>
      <c r="M87"/>
    </row>
    <row r="88" spans="2:13" s="47" customFormat="1" ht="15.75" customHeight="1" x14ac:dyDescent="0.25">
      <c r="B88" s="107" t="s">
        <v>267</v>
      </c>
      <c r="C88" s="108"/>
      <c r="D88" s="102" t="s">
        <v>226</v>
      </c>
      <c r="E88" s="103"/>
      <c r="F88" s="104"/>
      <c r="G88" s="105" t="s">
        <v>227</v>
      </c>
      <c r="H88" s="106"/>
      <c r="I88" s="50">
        <v>0.27200000000000002</v>
      </c>
      <c r="M88"/>
    </row>
    <row r="89" spans="2:13" s="47" customFormat="1" ht="15.75" customHeight="1" x14ac:dyDescent="0.25">
      <c r="B89" s="107"/>
      <c r="C89" s="108"/>
      <c r="D89" s="102" t="s">
        <v>228</v>
      </c>
      <c r="E89" s="103"/>
      <c r="F89" s="104"/>
      <c r="G89" s="105" t="s">
        <v>229</v>
      </c>
      <c r="H89" s="106"/>
      <c r="I89" s="50">
        <v>0.47699999999999998</v>
      </c>
      <c r="M89"/>
    </row>
    <row r="90" spans="2:13" s="47" customFormat="1" ht="15.75" customHeight="1" x14ac:dyDescent="0.25">
      <c r="B90" s="107"/>
      <c r="C90" s="108"/>
      <c r="D90" s="102" t="s">
        <v>230</v>
      </c>
      <c r="E90" s="103"/>
      <c r="F90" s="104"/>
      <c r="G90" s="105" t="s">
        <v>231</v>
      </c>
      <c r="H90" s="106"/>
      <c r="I90" s="49">
        <v>0.318</v>
      </c>
      <c r="M90"/>
    </row>
    <row r="91" spans="2:13" s="47" customFormat="1" ht="15.75" customHeight="1" x14ac:dyDescent="0.25">
      <c r="B91" s="107"/>
      <c r="C91" s="108"/>
      <c r="D91" s="102" t="s">
        <v>232</v>
      </c>
      <c r="E91" s="103"/>
      <c r="F91" s="104"/>
      <c r="G91" s="105" t="s">
        <v>233</v>
      </c>
      <c r="H91" s="106"/>
      <c r="I91" s="49">
        <v>0.54500000000000004</v>
      </c>
      <c r="M91"/>
    </row>
    <row r="92" spans="2:13" s="47" customFormat="1" ht="15.75" customHeight="1" x14ac:dyDescent="0.25">
      <c r="B92" s="107"/>
      <c r="C92" s="108"/>
      <c r="D92" s="102" t="s">
        <v>234</v>
      </c>
      <c r="E92" s="103"/>
      <c r="F92" s="104"/>
      <c r="G92" s="105" t="s">
        <v>235</v>
      </c>
      <c r="H92" s="106"/>
      <c r="I92" s="49">
        <v>0.54500000000000004</v>
      </c>
      <c r="M92"/>
    </row>
    <row r="93" spans="2:13" s="47" customFormat="1" ht="15.75" customHeight="1" x14ac:dyDescent="0.25">
      <c r="B93" s="107"/>
      <c r="C93" s="108"/>
      <c r="D93" s="102" t="s">
        <v>234</v>
      </c>
      <c r="E93" s="103"/>
      <c r="F93" s="104"/>
      <c r="G93" s="105" t="s">
        <v>236</v>
      </c>
      <c r="H93" s="106"/>
      <c r="I93" s="49">
        <v>0.54600000000000004</v>
      </c>
      <c r="M93"/>
    </row>
    <row r="94" spans="2:13" s="47" customFormat="1" ht="15.75" customHeight="1" x14ac:dyDescent="0.25">
      <c r="B94" s="107"/>
      <c r="C94" s="108"/>
      <c r="D94" s="102" t="s">
        <v>237</v>
      </c>
      <c r="E94" s="103"/>
      <c r="F94" s="104"/>
      <c r="G94" s="105" t="s">
        <v>238</v>
      </c>
      <c r="H94" s="106"/>
      <c r="I94" s="49">
        <v>0.70399999999999996</v>
      </c>
      <c r="M94"/>
    </row>
    <row r="95" spans="2:13" s="47" customFormat="1" ht="15.75" customHeight="1" x14ac:dyDescent="0.25">
      <c r="B95" s="107"/>
      <c r="C95" s="108"/>
      <c r="D95" s="102" t="s">
        <v>239</v>
      </c>
      <c r="E95" s="103"/>
      <c r="F95" s="104"/>
      <c r="G95" s="105" t="s">
        <v>240</v>
      </c>
      <c r="H95" s="106"/>
      <c r="I95" s="49">
        <v>0.318</v>
      </c>
      <c r="M95"/>
    </row>
    <row r="96" spans="2:13" s="47" customFormat="1" ht="15.75" customHeight="1" x14ac:dyDescent="0.25">
      <c r="B96" s="107"/>
      <c r="C96" s="108"/>
      <c r="D96" s="102" t="s">
        <v>241</v>
      </c>
      <c r="E96" s="103"/>
      <c r="F96" s="104"/>
      <c r="G96" s="105" t="s">
        <v>242</v>
      </c>
      <c r="H96" s="106"/>
      <c r="I96" s="49">
        <v>0.86299999999999999</v>
      </c>
      <c r="M96"/>
    </row>
    <row r="97" spans="2:15" s="47" customFormat="1" ht="15.75" customHeight="1" x14ac:dyDescent="0.25">
      <c r="B97" s="107"/>
      <c r="C97" s="108"/>
      <c r="D97" s="102" t="s">
        <v>243</v>
      </c>
      <c r="E97" s="103"/>
      <c r="F97" s="104"/>
      <c r="G97" s="105" t="s">
        <v>244</v>
      </c>
      <c r="H97" s="106"/>
      <c r="I97" s="49">
        <v>0.38600000000000001</v>
      </c>
      <c r="M97"/>
    </row>
    <row r="98" spans="2:15" s="47" customFormat="1" ht="15.75" customHeight="1" x14ac:dyDescent="0.25">
      <c r="B98" s="107"/>
      <c r="C98" s="108"/>
      <c r="D98" s="102" t="s">
        <v>243</v>
      </c>
      <c r="E98" s="103"/>
      <c r="F98" s="104"/>
      <c r="G98" s="105" t="s">
        <v>245</v>
      </c>
      <c r="H98" s="106"/>
      <c r="I98" s="49">
        <v>0.71499999999999997</v>
      </c>
      <c r="M98"/>
    </row>
    <row r="99" spans="2:15" s="47" customFormat="1" ht="15.75" customHeight="1" x14ac:dyDescent="0.25">
      <c r="B99" s="107"/>
      <c r="C99" s="108"/>
      <c r="D99" s="102" t="s">
        <v>246</v>
      </c>
      <c r="E99" s="103"/>
      <c r="F99" s="104"/>
      <c r="G99" s="105" t="s">
        <v>247</v>
      </c>
      <c r="H99" s="106"/>
      <c r="I99" s="49">
        <v>0.60199999999999998</v>
      </c>
      <c r="M99"/>
    </row>
    <row r="100" spans="2:15" s="47" customFormat="1" ht="15.75" customHeight="1" x14ac:dyDescent="0.25">
      <c r="B100" s="107"/>
      <c r="C100" s="108"/>
      <c r="D100" s="102" t="s">
        <v>248</v>
      </c>
      <c r="E100" s="103"/>
      <c r="F100" s="104"/>
      <c r="G100" s="105" t="s">
        <v>249</v>
      </c>
      <c r="H100" s="106"/>
      <c r="I100" s="49">
        <v>0.318</v>
      </c>
      <c r="M100"/>
    </row>
    <row r="101" spans="2:15" s="47" customFormat="1" ht="15.75" customHeight="1" x14ac:dyDescent="0.25">
      <c r="B101" s="107"/>
      <c r="C101" s="108"/>
      <c r="D101" s="102" t="s">
        <v>250</v>
      </c>
      <c r="E101" s="103"/>
      <c r="F101" s="104"/>
      <c r="G101" s="105" t="s">
        <v>251</v>
      </c>
      <c r="H101" s="106"/>
      <c r="I101" s="49">
        <v>0.13600000000000001</v>
      </c>
      <c r="M101"/>
    </row>
    <row r="102" spans="2:15" s="47" customFormat="1" ht="15.75" customHeight="1" x14ac:dyDescent="0.25">
      <c r="B102" s="107"/>
      <c r="C102" s="108"/>
      <c r="D102" s="102" t="s">
        <v>252</v>
      </c>
      <c r="E102" s="103"/>
      <c r="F102" s="104"/>
      <c r="G102" s="105" t="s">
        <v>253</v>
      </c>
      <c r="H102" s="106"/>
      <c r="I102" s="49">
        <v>0.38600000000000001</v>
      </c>
      <c r="M102"/>
    </row>
    <row r="103" spans="2:15" s="47" customFormat="1" ht="15.75" customHeight="1" x14ac:dyDescent="0.25">
      <c r="B103" s="107" t="s">
        <v>268</v>
      </c>
      <c r="C103" s="108"/>
      <c r="D103" s="102" t="s">
        <v>254</v>
      </c>
      <c r="E103" s="103"/>
      <c r="F103" s="104"/>
      <c r="G103" s="105" t="s">
        <v>255</v>
      </c>
      <c r="H103" s="106"/>
      <c r="I103" s="50">
        <v>0.67500000000000004</v>
      </c>
      <c r="M103"/>
    </row>
    <row r="104" spans="2:15" s="47" customFormat="1" ht="15.75" customHeight="1" x14ac:dyDescent="0.25">
      <c r="B104" s="107" t="s">
        <v>269</v>
      </c>
      <c r="C104" s="108"/>
      <c r="D104" s="102" t="s">
        <v>256</v>
      </c>
      <c r="E104" s="103"/>
      <c r="F104" s="104"/>
      <c r="G104" s="105" t="s">
        <v>257</v>
      </c>
      <c r="H104" s="106"/>
      <c r="I104" s="50">
        <v>0</v>
      </c>
      <c r="M104"/>
    </row>
    <row r="105" spans="2:15" s="47" customFormat="1" ht="15.75" customHeight="1" x14ac:dyDescent="0.25">
      <c r="B105" s="107" t="s">
        <v>270</v>
      </c>
      <c r="C105" s="108"/>
      <c r="D105" s="102" t="s">
        <v>258</v>
      </c>
      <c r="E105" s="103"/>
      <c r="F105" s="104"/>
      <c r="G105" s="105" t="s">
        <v>259</v>
      </c>
      <c r="H105" s="106"/>
      <c r="I105" s="49">
        <v>7.4999999999999997E-2</v>
      </c>
      <c r="M105"/>
    </row>
    <row r="106" spans="2:15" ht="15" customHeight="1" thickBot="1" x14ac:dyDescent="0.3">
      <c r="B106" s="109"/>
      <c r="C106" s="110"/>
      <c r="D106" s="101"/>
      <c r="E106" s="101"/>
      <c r="F106" s="101"/>
      <c r="G106" s="80"/>
      <c r="H106" s="80"/>
      <c r="I106" s="7"/>
    </row>
    <row r="107" spans="2:15" ht="15" customHeight="1" x14ac:dyDescent="0.25">
      <c r="B107" s="14"/>
      <c r="C107" s="14"/>
      <c r="D107" s="15"/>
      <c r="E107" s="15"/>
      <c r="F107" s="15"/>
      <c r="G107" s="10"/>
      <c r="H107" s="10"/>
      <c r="I107" s="11"/>
    </row>
    <row r="108" spans="2:15" x14ac:dyDescent="0.25">
      <c r="B108" s="79" t="s">
        <v>53</v>
      </c>
      <c r="C108" s="79"/>
      <c r="D108" s="79"/>
      <c r="E108" s="79"/>
      <c r="F108" s="79"/>
      <c r="G108" s="79"/>
      <c r="H108" s="79"/>
      <c r="I108" s="79"/>
      <c r="J108" s="4"/>
      <c r="K108" s="5"/>
      <c r="L108" s="5"/>
      <c r="M108" s="5"/>
      <c r="N108" s="5"/>
      <c r="O108" s="5"/>
    </row>
    <row r="110" spans="2:15" x14ac:dyDescent="0.25">
      <c r="D110" s="4"/>
      <c r="E110" s="4"/>
      <c r="F110" s="4"/>
      <c r="G110" s="5"/>
      <c r="H110" s="5"/>
      <c r="I110" s="5"/>
      <c r="J110" s="4"/>
      <c r="K110" s="5"/>
      <c r="L110" s="5"/>
      <c r="M110" s="5"/>
      <c r="N110" s="5"/>
      <c r="O110" s="5"/>
    </row>
    <row r="111" spans="2:15" x14ac:dyDescent="0.25">
      <c r="D111" s="4"/>
      <c r="E111" s="4"/>
      <c r="F111" s="4"/>
      <c r="G111" s="5"/>
      <c r="H111" s="5"/>
      <c r="I111" s="5"/>
      <c r="J111" s="4"/>
      <c r="K111" s="5"/>
      <c r="L111" s="5"/>
      <c r="M111" s="5"/>
      <c r="N111" s="5"/>
      <c r="O111" s="5"/>
    </row>
  </sheetData>
  <sheetProtection formatCells="0" formatColumns="0" formatRows="0" selectLockedCells="1"/>
  <mergeCells count="207">
    <mergeCell ref="B104:C104"/>
    <mergeCell ref="B105:C105"/>
    <mergeCell ref="B106:C106"/>
    <mergeCell ref="B37:C53"/>
    <mergeCell ref="B54:C80"/>
    <mergeCell ref="B81:C87"/>
    <mergeCell ref="B88:C102"/>
    <mergeCell ref="B103:C103"/>
    <mergeCell ref="B13:C22"/>
    <mergeCell ref="B23:C23"/>
    <mergeCell ref="B24:C25"/>
    <mergeCell ref="B26:C27"/>
    <mergeCell ref="B28:C36"/>
    <mergeCell ref="D103:F103"/>
    <mergeCell ref="G103:H103"/>
    <mergeCell ref="D104:F104"/>
    <mergeCell ref="G104:H104"/>
    <mergeCell ref="D105:F105"/>
    <mergeCell ref="G105:H105"/>
    <mergeCell ref="D100:F100"/>
    <mergeCell ref="G100:H100"/>
    <mergeCell ref="D101:F101"/>
    <mergeCell ref="G101:H101"/>
    <mergeCell ref="D102:F102"/>
    <mergeCell ref="G102:H102"/>
    <mergeCell ref="D97:F97"/>
    <mergeCell ref="G97:H97"/>
    <mergeCell ref="D98:F98"/>
    <mergeCell ref="G98:H98"/>
    <mergeCell ref="D99:F99"/>
    <mergeCell ref="G99:H99"/>
    <mergeCell ref="D94:F94"/>
    <mergeCell ref="G94:H94"/>
    <mergeCell ref="D95:F95"/>
    <mergeCell ref="G95:H95"/>
    <mergeCell ref="D96:F96"/>
    <mergeCell ref="G96:H96"/>
    <mergeCell ref="D91:F91"/>
    <mergeCell ref="G91:H91"/>
    <mergeCell ref="D92:F92"/>
    <mergeCell ref="G92:H92"/>
    <mergeCell ref="D93:F93"/>
    <mergeCell ref="G93:H93"/>
    <mergeCell ref="D88:F88"/>
    <mergeCell ref="G88:H88"/>
    <mergeCell ref="D89:F89"/>
    <mergeCell ref="G89:H89"/>
    <mergeCell ref="D90:F90"/>
    <mergeCell ref="G90:H90"/>
    <mergeCell ref="D85:F85"/>
    <mergeCell ref="G85:H85"/>
    <mergeCell ref="D86:F86"/>
    <mergeCell ref="G86:H86"/>
    <mergeCell ref="D87:F87"/>
    <mergeCell ref="G87:H87"/>
    <mergeCell ref="D82:F82"/>
    <mergeCell ref="G82:H82"/>
    <mergeCell ref="D83:F83"/>
    <mergeCell ref="G83:H83"/>
    <mergeCell ref="D84:F84"/>
    <mergeCell ref="G84:H84"/>
    <mergeCell ref="D79:F79"/>
    <mergeCell ref="G79:H79"/>
    <mergeCell ref="D80:F80"/>
    <mergeCell ref="G80:H80"/>
    <mergeCell ref="D81:F81"/>
    <mergeCell ref="G81:H81"/>
    <mergeCell ref="D76:F76"/>
    <mergeCell ref="G76:H76"/>
    <mergeCell ref="D77:F77"/>
    <mergeCell ref="G77:H77"/>
    <mergeCell ref="D78:F78"/>
    <mergeCell ref="G78:H78"/>
    <mergeCell ref="D73:F73"/>
    <mergeCell ref="G73:H73"/>
    <mergeCell ref="D74:F74"/>
    <mergeCell ref="G74:H74"/>
    <mergeCell ref="D75:F75"/>
    <mergeCell ref="G75:H75"/>
    <mergeCell ref="D70:F70"/>
    <mergeCell ref="G70:H70"/>
    <mergeCell ref="D71:F71"/>
    <mergeCell ref="G71:H71"/>
    <mergeCell ref="D72:F72"/>
    <mergeCell ref="G72:H72"/>
    <mergeCell ref="D67:F67"/>
    <mergeCell ref="G67:H67"/>
    <mergeCell ref="D68:F68"/>
    <mergeCell ref="G68:H68"/>
    <mergeCell ref="D69:F69"/>
    <mergeCell ref="G69:H69"/>
    <mergeCell ref="D64:F64"/>
    <mergeCell ref="G64:H64"/>
    <mergeCell ref="D65:F65"/>
    <mergeCell ref="G65:H65"/>
    <mergeCell ref="D66:F66"/>
    <mergeCell ref="G66:H66"/>
    <mergeCell ref="D61:F61"/>
    <mergeCell ref="G61:H61"/>
    <mergeCell ref="D62:F62"/>
    <mergeCell ref="G62:H62"/>
    <mergeCell ref="D63:F63"/>
    <mergeCell ref="G63:H63"/>
    <mergeCell ref="D58:F58"/>
    <mergeCell ref="G58:H58"/>
    <mergeCell ref="D59:F59"/>
    <mergeCell ref="G59:H59"/>
    <mergeCell ref="D60:F60"/>
    <mergeCell ref="G60:H60"/>
    <mergeCell ref="D55:F55"/>
    <mergeCell ref="G55:H55"/>
    <mergeCell ref="D56:F56"/>
    <mergeCell ref="G56:H56"/>
    <mergeCell ref="D57:F57"/>
    <mergeCell ref="G57:H57"/>
    <mergeCell ref="D52:F52"/>
    <mergeCell ref="G52:H52"/>
    <mergeCell ref="D53:F53"/>
    <mergeCell ref="G53:H53"/>
    <mergeCell ref="D54:F54"/>
    <mergeCell ref="G54:H54"/>
    <mergeCell ref="D49:F49"/>
    <mergeCell ref="G49:H49"/>
    <mergeCell ref="D50:F50"/>
    <mergeCell ref="G50:H50"/>
    <mergeCell ref="D51:F51"/>
    <mergeCell ref="G51:H51"/>
    <mergeCell ref="D46:F46"/>
    <mergeCell ref="G46:H46"/>
    <mergeCell ref="D47:F47"/>
    <mergeCell ref="G47:H47"/>
    <mergeCell ref="D48:F48"/>
    <mergeCell ref="G48:H48"/>
    <mergeCell ref="D43:F43"/>
    <mergeCell ref="G43:H43"/>
    <mergeCell ref="D44:F44"/>
    <mergeCell ref="G44:H44"/>
    <mergeCell ref="D45:F45"/>
    <mergeCell ref="G45:H45"/>
    <mergeCell ref="D40:F40"/>
    <mergeCell ref="G40:H40"/>
    <mergeCell ref="D41:F41"/>
    <mergeCell ref="G41:H41"/>
    <mergeCell ref="D42:F42"/>
    <mergeCell ref="G42:H42"/>
    <mergeCell ref="D37:F37"/>
    <mergeCell ref="G37:H37"/>
    <mergeCell ref="D38:F38"/>
    <mergeCell ref="G38:H38"/>
    <mergeCell ref="D39:F39"/>
    <mergeCell ref="G39:H39"/>
    <mergeCell ref="D34:F34"/>
    <mergeCell ref="G34:H34"/>
    <mergeCell ref="D35:F35"/>
    <mergeCell ref="G35:H35"/>
    <mergeCell ref="D36:F36"/>
    <mergeCell ref="G36:H36"/>
    <mergeCell ref="G31:H31"/>
    <mergeCell ref="D32:F32"/>
    <mergeCell ref="G32:H32"/>
    <mergeCell ref="D33:F33"/>
    <mergeCell ref="G33:H33"/>
    <mergeCell ref="D28:F28"/>
    <mergeCell ref="G28:H28"/>
    <mergeCell ref="D29:F29"/>
    <mergeCell ref="G29:H29"/>
    <mergeCell ref="D30:F30"/>
    <mergeCell ref="G30:H30"/>
    <mergeCell ref="B2:G2"/>
    <mergeCell ref="B10:I10"/>
    <mergeCell ref="B11:C12"/>
    <mergeCell ref="D11:F12"/>
    <mergeCell ref="G11:H12"/>
    <mergeCell ref="D19:F19"/>
    <mergeCell ref="G19:H19"/>
    <mergeCell ref="D20:F20"/>
    <mergeCell ref="G20:H20"/>
    <mergeCell ref="D16:F16"/>
    <mergeCell ref="G16:H16"/>
    <mergeCell ref="D17:F17"/>
    <mergeCell ref="G17:H17"/>
    <mergeCell ref="D18:F18"/>
    <mergeCell ref="G18:H18"/>
    <mergeCell ref="B108:I108"/>
    <mergeCell ref="D106:F106"/>
    <mergeCell ref="G106:H106"/>
    <mergeCell ref="D13:F13"/>
    <mergeCell ref="G13:H13"/>
    <mergeCell ref="D14:F14"/>
    <mergeCell ref="G14:H14"/>
    <mergeCell ref="D15:F15"/>
    <mergeCell ref="G15:H15"/>
    <mergeCell ref="D21:F21"/>
    <mergeCell ref="G21:H21"/>
    <mergeCell ref="D25:F25"/>
    <mergeCell ref="G25:H25"/>
    <mergeCell ref="D26:F26"/>
    <mergeCell ref="G26:H26"/>
    <mergeCell ref="D27:F27"/>
    <mergeCell ref="G27:H27"/>
    <mergeCell ref="D22:F22"/>
    <mergeCell ref="G22:H22"/>
    <mergeCell ref="D23:F23"/>
    <mergeCell ref="G23:H23"/>
    <mergeCell ref="D24:F24"/>
    <mergeCell ref="G24:H24"/>
    <mergeCell ref="D31:F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S31"/>
  <sheetViews>
    <sheetView showGridLines="0" tabSelected="1" view="pageBreakPreview" zoomScale="60" zoomScaleNormal="100" workbookViewId="0">
      <selection activeCell="B10" sqref="B10"/>
    </sheetView>
  </sheetViews>
  <sheetFormatPr baseColWidth="10" defaultColWidth="11.42578125" defaultRowHeight="15" x14ac:dyDescent="0.25"/>
  <cols>
    <col min="1" max="1" width="7.2851562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7" t="s">
        <v>0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9"/>
      <c r="R2" s="20"/>
      <c r="S2" s="20"/>
    </row>
    <row r="3" spans="2:19" ht="18.75" x14ac:dyDescent="0.3">
      <c r="B3" s="1" t="s">
        <v>1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2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27" t="s">
        <v>3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</row>
    <row r="7" spans="2:19" x14ac:dyDescent="0.25">
      <c r="B7" s="17" t="s">
        <v>5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</row>
    <row r="8" spans="2:19" x14ac:dyDescent="0.25">
      <c r="B8" s="19" t="s">
        <v>7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</row>
    <row r="9" spans="2:19" ht="15.75" thickBot="1" x14ac:dyDescent="0.3">
      <c r="D9" s="4"/>
      <c r="E9" s="4"/>
      <c r="F9" s="4"/>
      <c r="G9" s="5"/>
      <c r="H9" s="5"/>
      <c r="I9" s="4"/>
      <c r="J9" s="5"/>
      <c r="R9" s="5"/>
    </row>
    <row r="10" spans="2:19" ht="15.75" x14ac:dyDescent="0.25">
      <c r="B10" s="21" t="s">
        <v>54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3"/>
    </row>
    <row r="11" spans="2:19" ht="15" customHeight="1" x14ac:dyDescent="0.25">
      <c r="B11" s="70" t="s">
        <v>55</v>
      </c>
      <c r="C11" s="89" t="s">
        <v>56</v>
      </c>
      <c r="D11" s="89"/>
      <c r="E11" s="89"/>
      <c r="F11" s="89"/>
      <c r="G11" s="71" t="s">
        <v>57</v>
      </c>
      <c r="H11" s="71"/>
      <c r="I11" s="71"/>
      <c r="J11" s="71"/>
      <c r="K11" s="71"/>
      <c r="L11" s="71"/>
      <c r="M11" s="71"/>
      <c r="N11" s="72"/>
    </row>
    <row r="12" spans="2:19" x14ac:dyDescent="0.25">
      <c r="B12" s="70"/>
      <c r="C12" s="89"/>
      <c r="D12" s="89"/>
      <c r="E12" s="89"/>
      <c r="F12" s="89"/>
      <c r="G12" s="123" t="s">
        <v>58</v>
      </c>
      <c r="H12" s="123"/>
      <c r="I12" s="121" t="s">
        <v>59</v>
      </c>
      <c r="J12" s="121"/>
      <c r="K12" s="121" t="s">
        <v>60</v>
      </c>
      <c r="L12" s="121"/>
      <c r="M12" s="121" t="s">
        <v>61</v>
      </c>
      <c r="N12" s="122"/>
    </row>
    <row r="13" spans="2:19" ht="30" x14ac:dyDescent="0.25">
      <c r="B13" s="70"/>
      <c r="C13" s="89"/>
      <c r="D13" s="89"/>
      <c r="E13" s="89"/>
      <c r="F13" s="89"/>
      <c r="G13" s="22" t="s">
        <v>62</v>
      </c>
      <c r="H13" s="23" t="s">
        <v>63</v>
      </c>
      <c r="I13" s="22" t="s">
        <v>62</v>
      </c>
      <c r="J13" s="23" t="s">
        <v>63</v>
      </c>
      <c r="K13" s="22" t="s">
        <v>62</v>
      </c>
      <c r="L13" s="23" t="s">
        <v>63</v>
      </c>
      <c r="M13" s="22" t="s">
        <v>62</v>
      </c>
      <c r="N13" s="24" t="s">
        <v>63</v>
      </c>
    </row>
    <row r="14" spans="2:19" ht="15" customHeight="1" x14ac:dyDescent="0.25">
      <c r="B14" s="81" t="s">
        <v>64</v>
      </c>
      <c r="C14" s="82" t="s">
        <v>65</v>
      </c>
      <c r="D14" s="82"/>
      <c r="E14" s="82"/>
      <c r="F14" s="82"/>
      <c r="G14" s="42">
        <v>500.85</v>
      </c>
      <c r="H14" s="43">
        <f>G14*1.2</f>
        <v>601.02</v>
      </c>
      <c r="I14" s="42">
        <v>496.08000000000004</v>
      </c>
      <c r="J14" s="43">
        <f>I14*1.2</f>
        <v>595.29600000000005</v>
      </c>
      <c r="K14" s="42">
        <v>486.54</v>
      </c>
      <c r="L14" s="43">
        <f>K14*1.2</f>
        <v>583.84799999999996</v>
      </c>
      <c r="M14" s="42">
        <v>477</v>
      </c>
      <c r="N14" s="44">
        <f>M14*1.2</f>
        <v>572.4</v>
      </c>
    </row>
    <row r="15" spans="2:19" ht="15" customHeight="1" x14ac:dyDescent="0.25">
      <c r="B15" s="81"/>
      <c r="C15" s="82" t="s">
        <v>66</v>
      </c>
      <c r="D15" s="82"/>
      <c r="E15" s="82"/>
      <c r="F15" s="82"/>
      <c r="G15" s="42">
        <v>727.65</v>
      </c>
      <c r="H15" s="43">
        <f t="shared" ref="H15:J23" si="0">G15*1.2</f>
        <v>873.18</v>
      </c>
      <c r="I15" s="42">
        <v>720.72</v>
      </c>
      <c r="J15" s="43">
        <f t="shared" si="0"/>
        <v>864.86400000000003</v>
      </c>
      <c r="K15" s="42">
        <v>706.86</v>
      </c>
      <c r="L15" s="43">
        <f t="shared" ref="L15:L23" si="1">K15*1.2</f>
        <v>848.23199999999997</v>
      </c>
      <c r="M15" s="42">
        <v>693</v>
      </c>
      <c r="N15" s="44">
        <f t="shared" ref="N15:N23" si="2">M15*1.2</f>
        <v>831.6</v>
      </c>
    </row>
    <row r="16" spans="2:19" ht="15" customHeight="1" x14ac:dyDescent="0.25">
      <c r="B16" s="81"/>
      <c r="C16" s="82" t="s">
        <v>67</v>
      </c>
      <c r="D16" s="82"/>
      <c r="E16" s="82"/>
      <c r="F16" s="82"/>
      <c r="G16" s="42">
        <v>803.25</v>
      </c>
      <c r="H16" s="43">
        <f t="shared" si="0"/>
        <v>963.9</v>
      </c>
      <c r="I16" s="42">
        <v>795.6</v>
      </c>
      <c r="J16" s="43">
        <f t="shared" si="0"/>
        <v>954.72</v>
      </c>
      <c r="K16" s="42">
        <v>780.30000000000007</v>
      </c>
      <c r="L16" s="43">
        <f t="shared" si="1"/>
        <v>936.36</v>
      </c>
      <c r="M16" s="42">
        <v>765</v>
      </c>
      <c r="N16" s="44">
        <f t="shared" si="2"/>
        <v>918</v>
      </c>
    </row>
    <row r="17" spans="2:15" ht="15" customHeight="1" x14ac:dyDescent="0.25">
      <c r="B17" s="81"/>
      <c r="C17" s="82" t="s">
        <v>68</v>
      </c>
      <c r="D17" s="82"/>
      <c r="E17" s="82"/>
      <c r="F17" s="82"/>
      <c r="G17" s="42">
        <v>708.75</v>
      </c>
      <c r="H17" s="43">
        <f t="shared" ref="H17" si="3">G17*1.2</f>
        <v>850.5</v>
      </c>
      <c r="I17" s="42">
        <v>702</v>
      </c>
      <c r="J17" s="43">
        <f t="shared" ref="J17" si="4">I17*1.2</f>
        <v>842.4</v>
      </c>
      <c r="K17" s="42">
        <v>688.5</v>
      </c>
      <c r="L17" s="43">
        <f t="shared" ref="L17" si="5">K17*1.2</f>
        <v>826.19999999999993</v>
      </c>
      <c r="M17" s="42">
        <v>675</v>
      </c>
      <c r="N17" s="44">
        <f t="shared" ref="N17" si="6">M17*1.2</f>
        <v>810</v>
      </c>
    </row>
    <row r="18" spans="2:15" ht="15" customHeight="1" x14ac:dyDescent="0.25">
      <c r="B18" s="81"/>
      <c r="C18" s="82" t="s">
        <v>69</v>
      </c>
      <c r="D18" s="82"/>
      <c r="E18" s="82"/>
      <c r="F18" s="82"/>
      <c r="G18" s="42">
        <v>897.75</v>
      </c>
      <c r="H18" s="43">
        <f t="shared" si="0"/>
        <v>1077.3</v>
      </c>
      <c r="I18" s="42">
        <v>889.2</v>
      </c>
      <c r="J18" s="43">
        <f t="shared" si="0"/>
        <v>1067.04</v>
      </c>
      <c r="K18" s="42">
        <v>872.1</v>
      </c>
      <c r="L18" s="43">
        <f t="shared" si="1"/>
        <v>1046.52</v>
      </c>
      <c r="M18" s="42">
        <v>855</v>
      </c>
      <c r="N18" s="44">
        <f t="shared" si="2"/>
        <v>1026</v>
      </c>
    </row>
    <row r="19" spans="2:15" ht="15" customHeight="1" x14ac:dyDescent="0.25">
      <c r="B19" s="81" t="s">
        <v>70</v>
      </c>
      <c r="C19" s="82" t="s">
        <v>65</v>
      </c>
      <c r="D19" s="82"/>
      <c r="E19" s="82"/>
      <c r="F19" s="82"/>
      <c r="G19" s="42">
        <v>556.5</v>
      </c>
      <c r="H19" s="43">
        <f t="shared" si="0"/>
        <v>667.8</v>
      </c>
      <c r="I19" s="42">
        <v>551.20000000000005</v>
      </c>
      <c r="J19" s="43">
        <f t="shared" si="0"/>
        <v>661.44</v>
      </c>
      <c r="K19" s="42">
        <v>540.6</v>
      </c>
      <c r="L19" s="43">
        <f t="shared" si="1"/>
        <v>648.72</v>
      </c>
      <c r="M19" s="42">
        <v>530</v>
      </c>
      <c r="N19" s="44">
        <f t="shared" si="2"/>
        <v>636</v>
      </c>
    </row>
    <row r="20" spans="2:15" ht="15" customHeight="1" x14ac:dyDescent="0.25">
      <c r="B20" s="81"/>
      <c r="C20" s="82" t="s">
        <v>66</v>
      </c>
      <c r="D20" s="82"/>
      <c r="E20" s="82"/>
      <c r="F20" s="82"/>
      <c r="G20" s="42">
        <v>808.5</v>
      </c>
      <c r="H20" s="43">
        <f t="shared" si="0"/>
        <v>970.19999999999993</v>
      </c>
      <c r="I20" s="42">
        <v>800.80000000000007</v>
      </c>
      <c r="J20" s="43">
        <f t="shared" si="0"/>
        <v>960.96</v>
      </c>
      <c r="K20" s="42">
        <v>785.4</v>
      </c>
      <c r="L20" s="43">
        <f t="shared" si="1"/>
        <v>942.4799999999999</v>
      </c>
      <c r="M20" s="42">
        <v>770</v>
      </c>
      <c r="N20" s="44">
        <f t="shared" si="2"/>
        <v>924</v>
      </c>
    </row>
    <row r="21" spans="2:15" ht="15" customHeight="1" x14ac:dyDescent="0.25">
      <c r="B21" s="81"/>
      <c r="C21" s="82" t="s">
        <v>67</v>
      </c>
      <c r="D21" s="82"/>
      <c r="E21" s="82"/>
      <c r="F21" s="82"/>
      <c r="G21" s="42">
        <v>892.5</v>
      </c>
      <c r="H21" s="43">
        <f t="shared" si="0"/>
        <v>1071</v>
      </c>
      <c r="I21" s="42">
        <v>884</v>
      </c>
      <c r="J21" s="43">
        <f t="shared" si="0"/>
        <v>1060.8</v>
      </c>
      <c r="K21" s="42">
        <v>867</v>
      </c>
      <c r="L21" s="43">
        <f t="shared" si="1"/>
        <v>1040.3999999999999</v>
      </c>
      <c r="M21" s="42">
        <v>850</v>
      </c>
      <c r="N21" s="44">
        <f t="shared" si="2"/>
        <v>1020</v>
      </c>
    </row>
    <row r="22" spans="2:15" ht="15" customHeight="1" x14ac:dyDescent="0.25">
      <c r="B22" s="81"/>
      <c r="C22" s="82" t="s">
        <v>68</v>
      </c>
      <c r="D22" s="82"/>
      <c r="E22" s="82"/>
      <c r="F22" s="82"/>
      <c r="G22" s="42">
        <v>787.5</v>
      </c>
      <c r="H22" s="43">
        <f t="shared" si="0"/>
        <v>945</v>
      </c>
      <c r="I22" s="42">
        <v>780</v>
      </c>
      <c r="J22" s="43">
        <f t="shared" si="0"/>
        <v>936</v>
      </c>
      <c r="K22" s="42">
        <v>765</v>
      </c>
      <c r="L22" s="43">
        <f t="shared" si="1"/>
        <v>918</v>
      </c>
      <c r="M22" s="42">
        <v>750</v>
      </c>
      <c r="N22" s="44">
        <f t="shared" si="2"/>
        <v>900</v>
      </c>
    </row>
    <row r="23" spans="2:15" ht="15" customHeight="1" x14ac:dyDescent="0.25">
      <c r="B23" s="81"/>
      <c r="C23" s="82" t="s">
        <v>69</v>
      </c>
      <c r="D23" s="82"/>
      <c r="E23" s="82"/>
      <c r="F23" s="82"/>
      <c r="G23" s="42">
        <v>997.5</v>
      </c>
      <c r="H23" s="43">
        <f t="shared" si="0"/>
        <v>1197</v>
      </c>
      <c r="I23" s="42">
        <v>988</v>
      </c>
      <c r="J23" s="43">
        <f t="shared" si="0"/>
        <v>1185.5999999999999</v>
      </c>
      <c r="K23" s="42">
        <v>969</v>
      </c>
      <c r="L23" s="43">
        <f t="shared" si="1"/>
        <v>1162.8</v>
      </c>
      <c r="M23" s="42">
        <v>950</v>
      </c>
      <c r="N23" s="44">
        <f t="shared" si="2"/>
        <v>1140</v>
      </c>
    </row>
    <row r="24" spans="2:15" ht="15" customHeight="1" x14ac:dyDescent="0.25">
      <c r="B24" s="119" t="s">
        <v>71</v>
      </c>
      <c r="C24" s="120"/>
      <c r="D24" s="120"/>
      <c r="E24" s="120"/>
      <c r="F24" s="120"/>
      <c r="G24" s="117">
        <v>1.5</v>
      </c>
      <c r="H24" s="117"/>
      <c r="I24" s="117"/>
      <c r="J24" s="117"/>
      <c r="K24" s="117"/>
      <c r="L24" s="117"/>
      <c r="M24" s="117"/>
      <c r="N24" s="118"/>
    </row>
    <row r="25" spans="2:15" ht="15" customHeight="1" x14ac:dyDescent="0.25">
      <c r="B25" s="119" t="s">
        <v>72</v>
      </c>
      <c r="C25" s="120"/>
      <c r="D25" s="120"/>
      <c r="E25" s="120"/>
      <c r="F25" s="120"/>
      <c r="G25" s="117">
        <v>2</v>
      </c>
      <c r="H25" s="117"/>
      <c r="I25" s="117">
        <v>1</v>
      </c>
      <c r="J25" s="117"/>
      <c r="K25" s="117"/>
      <c r="L25" s="117"/>
      <c r="M25" s="117"/>
      <c r="N25" s="118"/>
    </row>
    <row r="26" spans="2:15" ht="15" customHeight="1" x14ac:dyDescent="0.25">
      <c r="B26" s="119" t="s">
        <v>73</v>
      </c>
      <c r="C26" s="120"/>
      <c r="D26" s="120"/>
      <c r="E26" s="120"/>
      <c r="F26" s="120"/>
      <c r="G26" s="117">
        <v>1.5</v>
      </c>
      <c r="H26" s="117"/>
      <c r="I26" s="117">
        <v>1</v>
      </c>
      <c r="J26" s="117"/>
      <c r="K26" s="117"/>
      <c r="L26" s="117"/>
      <c r="M26" s="117"/>
      <c r="N26" s="118"/>
    </row>
    <row r="27" spans="2:15" ht="15" customHeight="1" x14ac:dyDescent="0.25">
      <c r="B27" s="119" t="s">
        <v>74</v>
      </c>
      <c r="C27" s="120"/>
      <c r="D27" s="120"/>
      <c r="E27" s="120"/>
      <c r="F27" s="120"/>
      <c r="G27" s="117">
        <v>2</v>
      </c>
      <c r="H27" s="117"/>
      <c r="I27" s="117">
        <v>1</v>
      </c>
      <c r="J27" s="117"/>
      <c r="K27" s="117"/>
      <c r="L27" s="117"/>
      <c r="M27" s="117"/>
      <c r="N27" s="118"/>
    </row>
    <row r="28" spans="2:15" ht="15" customHeight="1" thickBot="1" x14ac:dyDescent="0.3">
      <c r="B28" s="111" t="s">
        <v>75</v>
      </c>
      <c r="C28" s="112"/>
      <c r="D28" s="112"/>
      <c r="E28" s="112"/>
      <c r="F28" s="113"/>
      <c r="G28" s="114" t="s">
        <v>35</v>
      </c>
      <c r="H28" s="115"/>
      <c r="I28" s="115"/>
      <c r="J28" s="115"/>
      <c r="K28" s="115"/>
      <c r="L28" s="115"/>
      <c r="M28" s="115"/>
      <c r="N28" s="116"/>
    </row>
    <row r="30" spans="2:15" x14ac:dyDescent="0.25">
      <c r="D30" s="4"/>
      <c r="E30" s="4"/>
      <c r="F30" s="4"/>
      <c r="G30" s="5"/>
      <c r="H30" s="5"/>
      <c r="I30" s="5"/>
      <c r="J30" s="4"/>
      <c r="K30" s="5"/>
      <c r="L30" s="5"/>
      <c r="M30" s="5"/>
      <c r="N30" s="5"/>
      <c r="O30" s="5"/>
    </row>
    <row r="31" spans="2:15" x14ac:dyDescent="0.25">
      <c r="D31" s="4"/>
      <c r="E31" s="4"/>
      <c r="F31" s="4"/>
      <c r="G31" s="5"/>
      <c r="H31" s="5"/>
      <c r="I31" s="5"/>
      <c r="J31" s="4"/>
      <c r="K31" s="5"/>
      <c r="L31" s="5"/>
      <c r="M31" s="5"/>
      <c r="N31" s="5"/>
      <c r="O31" s="5"/>
    </row>
  </sheetData>
  <sheetProtection formatCells="0" formatColumns="0" formatRows="0" selectLockedCells="1"/>
  <mergeCells count="30">
    <mergeCell ref="B2:P2"/>
    <mergeCell ref="M12:N12"/>
    <mergeCell ref="B14:B18"/>
    <mergeCell ref="C14:F14"/>
    <mergeCell ref="C15:F15"/>
    <mergeCell ref="C16:F16"/>
    <mergeCell ref="C18:F18"/>
    <mergeCell ref="B11:B13"/>
    <mergeCell ref="C11:F13"/>
    <mergeCell ref="G11:N11"/>
    <mergeCell ref="G12:H12"/>
    <mergeCell ref="I12:J12"/>
    <mergeCell ref="K12:L12"/>
    <mergeCell ref="C17:F17"/>
    <mergeCell ref="B19:B23"/>
    <mergeCell ref="C19:F19"/>
    <mergeCell ref="C20:F20"/>
    <mergeCell ref="C21:F21"/>
    <mergeCell ref="C23:F23"/>
    <mergeCell ref="C22:F22"/>
    <mergeCell ref="B28:F28"/>
    <mergeCell ref="G28:N28"/>
    <mergeCell ref="G24:N24"/>
    <mergeCell ref="B25:F25"/>
    <mergeCell ref="G25:N25"/>
    <mergeCell ref="B26:F26"/>
    <mergeCell ref="G26:N26"/>
    <mergeCell ref="B27:F27"/>
    <mergeCell ref="G27:N27"/>
    <mergeCell ref="B24:F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ignoredErrors>
    <ignoredError sqref="H23 H14:H16 H18:H21 H17 H22 J23 J14:J16 J18:J21 J17 J22 L23 L14:L16 L18:L21 L17 L22 N23 N14:N16 N18:N21 N17 N22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4"/>
  <sheetViews>
    <sheetView workbookViewId="0">
      <selection activeCell="B5" sqref="B5"/>
    </sheetView>
  </sheetViews>
  <sheetFormatPr baseColWidth="10" defaultColWidth="11.42578125" defaultRowHeight="15" x14ac:dyDescent="0.25"/>
  <cols>
    <col min="2" max="2" width="20" bestFit="1" customWidth="1"/>
  </cols>
  <sheetData>
    <row r="2" spans="2:2" x14ac:dyDescent="0.25">
      <c r="B2" t="s">
        <v>76</v>
      </c>
    </row>
    <row r="3" spans="2:2" x14ac:dyDescent="0.25">
      <c r="B3" t="s">
        <v>77</v>
      </c>
    </row>
    <row r="4" spans="2:2" x14ac:dyDescent="0.25">
      <c r="B4" t="s">
        <v>78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EE1B3D93F148B41ADC582E4F84A9EAE" ma:contentTypeVersion="10" ma:contentTypeDescription="Ein neues Dokument erstellen." ma:contentTypeScope="" ma:versionID="fd9ab22e36bfe86f6ca10dbb276f489c">
  <xsd:schema xmlns:xsd="http://www.w3.org/2001/XMLSchema" xmlns:xs="http://www.w3.org/2001/XMLSchema" xmlns:p="http://schemas.microsoft.com/office/2006/metadata/properties" xmlns:ns2="5b0bfd70-97b7-4be9-a343-ff00f1f899dc" targetNamespace="http://schemas.microsoft.com/office/2006/metadata/properties" ma:root="true" ma:fieldsID="67772848f751295f5a71f34275e7df53" ns2:_="">
    <xsd:import namespace="5b0bfd70-97b7-4be9-a343-ff00f1f899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0bfd70-97b7-4be9-a343-ff00f1f899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ildmarkierungen" ma:readOnly="false" ma:fieldId="{5cf76f15-5ced-4ddc-b409-7134ff3c332f}" ma:taxonomyMulti="true" ma:sspId="bf988f6e-9c75-4948-87ff-2fe1134df9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0bfd70-97b7-4be9-a343-ff00f1f899dc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2021CE2-58A7-44AC-84C8-96E65330F49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0bfd70-97b7-4be9-a343-ff00f1f899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89AF66-D463-41F3-8CF1-EE085B7C19A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5b0bfd70-97b7-4be9-a343-ff00f1f899dc"/>
    <ds:schemaRef ds:uri="http://www.w3.org/XML/1998/namespace"/>
    <ds:schemaRef ds:uri="http://purl.org/dc/elements/1.1/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Lot 4 - TOIP - AVAYA</vt:lpstr>
      <vt:lpstr>Lot 4 - Maintenance - AVAYA</vt:lpstr>
      <vt:lpstr>Lot 4 - TOIP - Catalogues</vt:lpstr>
      <vt:lpstr>Lot 4 - Prestations</vt:lpstr>
      <vt:lpstr>Données listes déroulantes</vt:lpstr>
      <vt:lpstr>'Lot 4 - Maintenance - AVAYA'!Zone_d_impression</vt:lpstr>
      <vt:lpstr>'Lot 4 - Prestations'!Zone_d_impression</vt:lpstr>
      <vt:lpstr>'Lot 4 - TOIP - AVAYA'!Zone_d_impression</vt:lpstr>
      <vt:lpstr>'Lot 4 - TOIP - Catalogues'!Zone_d_impression</vt:lpstr>
    </vt:vector>
  </TitlesOfParts>
  <Manager/>
  <Company>CHU de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LACAUSSADE  Frederic</dc:creator>
  <cp:keywords/>
  <dc:description/>
  <cp:lastModifiedBy>Anaïs MAUREL-SEGALA</cp:lastModifiedBy>
  <cp:revision/>
  <dcterms:created xsi:type="dcterms:W3CDTF">2012-05-07T11:50:28Z</dcterms:created>
  <dcterms:modified xsi:type="dcterms:W3CDTF">2025-04-09T10:15:30Z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0x0101005EE1B3D93F148B41ADC582E4F84A9EAE</vt:lpwstr>
  </property>
  <property fmtid="{D5CDD505-2E9C-101B-9397-08002B2CF9AE}" pid="3" name="MediaServiceImageTags">
    <vt:lpwstr/>
  </property>
</Properties>
</file>