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anut-my.sharepoint.com/personal/canut_canut_org/Documents/1 - MARCHES/PRESTATIONS CYBERSECURITE_PUBLIE/2-PASSATION/ATTRIBUTION ET NOTIFICATIONS/"/>
    </mc:Choice>
  </mc:AlternateContent>
  <xr:revisionPtr revIDLastSave="4" documentId="13_ncr:1_{773F766F-0E1A-4D80-843F-1D86052736F5}" xr6:coauthVersionLast="47" xr6:coauthVersionMax="47" xr10:uidLastSave="{401C158D-C661-42A9-B12A-FBB7C15F9443}"/>
  <bookViews>
    <workbookView xWindow="28680" yWindow="-120" windowWidth="29040" windowHeight="15720" tabRatio="828" xr2:uid="{00000000-000D-0000-FFFF-FFFF00000000}"/>
  </bookViews>
  <sheets>
    <sheet name="BPU Lot 2" sheetId="49" r:id="rId1"/>
    <sheet name="Données listes déroulantes" sheetId="38" state="hidden" r:id="rId2"/>
  </sheets>
  <definedNames>
    <definedName name="Prix_moyen_Service_Desk_localisé___Proximité" localSheetId="0">#REF!</definedName>
    <definedName name="Prix_moyen_Service_Desk_localisé___Proximité">#REF!</definedName>
    <definedName name="_xlnm.Print_Area" localSheetId="0">'BPU Lot 2'!$A$1:$I$46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8" i="49" l="1"/>
  <c r="F36" i="49"/>
  <c r="F37" i="49"/>
  <c r="F35" i="49"/>
  <c r="G45" i="49"/>
  <c r="E45" i="49"/>
  <c r="G44" i="49"/>
  <c r="E44" i="49"/>
  <c r="I14" i="49"/>
  <c r="I15" i="49"/>
  <c r="I13" i="49"/>
  <c r="G14" i="49"/>
  <c r="G15" i="49"/>
  <c r="G13" i="49"/>
  <c r="E14" i="49"/>
  <c r="E15" i="49"/>
  <c r="E13" i="49"/>
  <c r="G19" i="49"/>
  <c r="G20" i="49"/>
  <c r="G18" i="49"/>
  <c r="E19" i="49"/>
  <c r="E20" i="49"/>
  <c r="E18" i="49"/>
  <c r="E24" i="49"/>
  <c r="E25" i="49"/>
  <c r="E26" i="49"/>
  <c r="E27" i="49"/>
  <c r="E28" i="49"/>
  <c r="E29" i="49"/>
  <c r="E30" i="49"/>
  <c r="E31" i="49"/>
  <c r="E23" i="49"/>
</calcChain>
</file>

<file path=xl/sharedStrings.xml><?xml version="1.0" encoding="utf-8"?>
<sst xmlns="http://schemas.openxmlformats.org/spreadsheetml/2006/main" count="116" uniqueCount="73">
  <si>
    <t xml:space="preserve">Dégressivité tarifaire proposée selon la durée de la mission </t>
  </si>
  <si>
    <t>de 1 à 10 j/h</t>
  </si>
  <si>
    <t>de 11 à 25 j/h</t>
  </si>
  <si>
    <t>Forfaits de déplacement pour les prestations réalisées sur site</t>
  </si>
  <si>
    <t>1 jour</t>
  </si>
  <si>
    <t>Formation certifiante</t>
  </si>
  <si>
    <t>Oui</t>
  </si>
  <si>
    <t>Non</t>
  </si>
  <si>
    <t>Forfait</t>
  </si>
  <si>
    <t>Indiquer les tarifs dans toutes les cellules en BLEU</t>
  </si>
  <si>
    <t>Unité d'œuvre</t>
  </si>
  <si>
    <t>Prestation hors frais de déplacement</t>
  </si>
  <si>
    <t>Tarif journalier € HT</t>
  </si>
  <si>
    <t>Tarif journalier € TTC</t>
  </si>
  <si>
    <t>Type de déplacement</t>
  </si>
  <si>
    <t>Dégressivité tarifaire proposée selon la durée du déplacement</t>
  </si>
  <si>
    <t>2 jours et plus</t>
  </si>
  <si>
    <t>2024_AOO_PRESTACYB</t>
  </si>
  <si>
    <t>journée</t>
  </si>
  <si>
    <t>Reference</t>
  </si>
  <si>
    <t>&gt; 25 j/h</t>
  </si>
  <si>
    <t>PRESTATIONS</t>
  </si>
  <si>
    <t>Prix à la journée  selon le nombre de structures dans le groupement</t>
  </si>
  <si>
    <t>MISSIONS</t>
  </si>
  <si>
    <t>Frais d'Initialisation RSSI mutualisé</t>
  </si>
  <si>
    <t>Journée</t>
  </si>
  <si>
    <t>Journée supplémentaire pour exercice de crise sur mesure</t>
  </si>
  <si>
    <t>Exercice de crise</t>
  </si>
  <si>
    <t>PCY_L2_JUNIOR</t>
  </si>
  <si>
    <t>PCY_L2_SENIOR</t>
  </si>
  <si>
    <t>PCY_L2_EXPERT</t>
  </si>
  <si>
    <t>PCY_L2_AUDIT_CONF</t>
  </si>
  <si>
    <t>PCY_L2_AUDIT_PENT</t>
  </si>
  <si>
    <t>PCY_L2_AUDIT_ORGA</t>
  </si>
  <si>
    <t>PCY_L2_CYBERCRISE</t>
  </si>
  <si>
    <t>PCY_L2_CYBERCRISE_DAY</t>
  </si>
  <si>
    <t>PCY_L2_INIT_RSSI_SHARE</t>
  </si>
  <si>
    <t xml:space="preserve">Journée Audit de configuration </t>
  </si>
  <si>
    <t>Journée Test d'intrusion</t>
  </si>
  <si>
    <t xml:space="preserve">Journée Audit organisationnel et physique </t>
  </si>
  <si>
    <t>Prix forfaitaire en € HT</t>
  </si>
  <si>
    <t>PCY_L2_AUDIT_ECART</t>
  </si>
  <si>
    <t>Lot 2 : Zone Ile de France</t>
  </si>
  <si>
    <t>Accord-Cadre "Prestations spécialisées et formations de cybersécurité"</t>
  </si>
  <si>
    <t>de 1 à 5 j/h</t>
  </si>
  <si>
    <t>&gt; 5j/h</t>
  </si>
  <si>
    <t>Forfait pour déplacement LOCAL &lt; 50 km</t>
  </si>
  <si>
    <t>Forfait pour déplacement LOCAL &lt; 100 km</t>
  </si>
  <si>
    <t>PCY_L2_DEPLA_LOCAL100</t>
  </si>
  <si>
    <t>Prestation d'audit d'ecart d'hygiène de sécurité</t>
  </si>
  <si>
    <t>Prestation profil Junior</t>
  </si>
  <si>
    <t>Prestation profil Senior</t>
  </si>
  <si>
    <t>Prestation profil Expert</t>
  </si>
  <si>
    <t>PCY_L2_RSSI_SHARE_50</t>
  </si>
  <si>
    <t>PCY_L2_RSSI_SHARE_50_100</t>
  </si>
  <si>
    <t>PCY_L2_RSSI_SHARE_100_150</t>
  </si>
  <si>
    <t>PCY_L2_RSSI_SHARE_150_200</t>
  </si>
  <si>
    <t>PCY_L2_RSSI_SHARE_200_250</t>
  </si>
  <si>
    <t>PCY_L2_RSSI_SHARE_250_300</t>
  </si>
  <si>
    <t>PCY_L2_RSSI_SHARE_300_350</t>
  </si>
  <si>
    <t>PCY_L2_RSSI_SHARE_350_400</t>
  </si>
  <si>
    <t>PCY_L2_RSSI_SHARE_400</t>
  </si>
  <si>
    <r>
      <t xml:space="preserve">Prestation de RSSI Mutualisé </t>
    </r>
    <r>
      <rPr>
        <b/>
        <sz val="12"/>
        <rFont val="Arial"/>
        <family val="2"/>
      </rPr>
      <t xml:space="preserve"> - de 50 structures</t>
    </r>
  </si>
  <si>
    <r>
      <t xml:space="preserve">Prestation de RSSI Mutualisé  </t>
    </r>
    <r>
      <rPr>
        <b/>
        <sz val="12"/>
        <rFont val="Arial"/>
        <family val="2"/>
      </rPr>
      <t>&gt;= 50 ​&lt; 100</t>
    </r>
  </si>
  <si>
    <r>
      <t xml:space="preserve">Prestation de RSSI Mutualisé  </t>
    </r>
    <r>
      <rPr>
        <b/>
        <sz val="12"/>
        <rFont val="Arial"/>
        <family val="2"/>
      </rPr>
      <t>&gt;= 100 ​&lt; 150</t>
    </r>
  </si>
  <si>
    <r>
      <t xml:space="preserve">Prestation de RSSI Mutualisé  </t>
    </r>
    <r>
      <rPr>
        <b/>
        <sz val="12"/>
        <rFont val="Arial"/>
        <family val="2"/>
      </rPr>
      <t>&gt;= 150 ​&lt; 200</t>
    </r>
  </si>
  <si>
    <r>
      <t xml:space="preserve">Prestation de RSSI Mutualisé  </t>
    </r>
    <r>
      <rPr>
        <b/>
        <sz val="12"/>
        <rFont val="Arial"/>
        <family val="2"/>
      </rPr>
      <t>&gt;= 200 ​&lt; 250</t>
    </r>
  </si>
  <si>
    <r>
      <t xml:space="preserve">Prestation de RSSI Mutualisé </t>
    </r>
    <r>
      <rPr>
        <b/>
        <sz val="12"/>
        <rFont val="Arial"/>
        <family val="2"/>
      </rPr>
      <t xml:space="preserve"> &gt;= 250 ​&lt; 300</t>
    </r>
  </si>
  <si>
    <r>
      <t xml:space="preserve">Prestation de RSSI Mutualisé  </t>
    </r>
    <r>
      <rPr>
        <b/>
        <sz val="12"/>
        <rFont val="Arial"/>
        <family val="2"/>
      </rPr>
      <t>&gt;= 300 ​&lt; 350</t>
    </r>
  </si>
  <si>
    <r>
      <t xml:space="preserve">Prestation de RSSI Mutualisé  </t>
    </r>
    <r>
      <rPr>
        <b/>
        <sz val="12"/>
        <rFont val="Arial"/>
        <family val="2"/>
      </rPr>
      <t>&gt;= 350 ​&lt; 400</t>
    </r>
  </si>
  <si>
    <r>
      <t xml:space="preserve">Prestation de RSSI Mutualisé  </t>
    </r>
    <r>
      <rPr>
        <b/>
        <sz val="12"/>
        <rFont val="Arial"/>
        <family val="2"/>
      </rPr>
      <t>&gt;= 400</t>
    </r>
    <r>
      <rPr>
        <sz val="12"/>
        <rFont val="Arial"/>
        <family val="2"/>
      </rPr>
      <t>​</t>
    </r>
  </si>
  <si>
    <t>Prix forfaitaire en € TTC</t>
  </si>
  <si>
    <t>PCY_L2_DEPLA_LOCAL60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</si>
</sst>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indexed="9"/>
      <name val="Calibri"/>
      <family val="2"/>
    </font>
    <font>
      <sz val="12"/>
      <name val="Arial"/>
      <family val="2"/>
    </font>
    <font>
      <i/>
      <sz val="12"/>
      <color indexed="8"/>
      <name val="Calibri"/>
      <family val="2"/>
    </font>
    <font>
      <b/>
      <sz val="12"/>
      <color theme="1"/>
      <name val="Calibri"/>
      <family val="2"/>
    </font>
    <font>
      <b/>
      <sz val="10"/>
      <color theme="1"/>
      <name val="Calibri"/>
      <family val="2"/>
    </font>
    <font>
      <b/>
      <sz val="10"/>
      <color theme="1"/>
      <name val="Arial"/>
      <family val="2"/>
    </font>
    <font>
      <b/>
      <sz val="18"/>
      <color theme="1"/>
      <name val="Calibri"/>
      <family val="2"/>
      <scheme val="minor"/>
    </font>
    <font>
      <b/>
      <sz val="12"/>
      <name val="Arial"/>
      <family val="2"/>
    </font>
    <font>
      <b/>
      <sz val="11"/>
      <color theme="1"/>
      <name val="Arial"/>
      <family val="2"/>
    </font>
    <font>
      <b/>
      <sz val="11"/>
      <color theme="1"/>
      <name val="Calibri"/>
      <family val="2"/>
    </font>
    <font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36264D"/>
        <bgColor indexed="64"/>
      </patternFill>
    </fill>
    <fill>
      <patternFill patternType="solid">
        <fgColor rgb="FFFFD966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4" borderId="0" xfId="0" applyFill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vertical="center" wrapText="1"/>
    </xf>
    <xf numFmtId="164" fontId="3" fillId="4" borderId="1" xfId="0" applyNumberFormat="1" applyFont="1" applyFill="1" applyBorder="1" applyAlignment="1" applyProtection="1">
      <alignment horizontal="right" vertical="center"/>
      <protection locked="0"/>
    </xf>
    <xf numFmtId="0" fontId="3" fillId="0" borderId="0" xfId="0" applyFont="1" applyAlignment="1">
      <alignment vertical="center" wrapText="1"/>
    </xf>
    <xf numFmtId="0" fontId="3" fillId="0" borderId="0" xfId="0" applyFont="1"/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4" borderId="1" xfId="0" applyNumberFormat="1" applyFont="1" applyFill="1" applyBorder="1" applyAlignment="1" applyProtection="1">
      <alignment vertical="center"/>
      <protection locked="0"/>
    </xf>
    <xf numFmtId="0" fontId="7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2" fillId="3" borderId="1" xfId="0" applyFont="1" applyFill="1" applyBorder="1"/>
    <xf numFmtId="0" fontId="10" fillId="2" borderId="7" xfId="0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164" fontId="3" fillId="4" borderId="3" xfId="0" applyNumberFormat="1" applyFont="1" applyFill="1" applyBorder="1" applyAlignment="1" applyProtection="1">
      <alignment horizontal="center" vertical="center"/>
      <protection locked="0"/>
    </xf>
    <xf numFmtId="164" fontId="3" fillId="4" borderId="5" xfId="0" applyNumberFormat="1" applyFont="1" applyFill="1" applyBorder="1" applyAlignment="1" applyProtection="1">
      <alignment horizontal="center" vertical="center"/>
      <protection locked="0"/>
    </xf>
    <xf numFmtId="0" fontId="2" fillId="5" borderId="3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8" fillId="6" borderId="10" xfId="0" applyFont="1" applyFill="1" applyBorder="1" applyAlignment="1">
      <alignment horizontal="center" vertical="center"/>
    </xf>
    <xf numFmtId="0" fontId="8" fillId="6" borderId="11" xfId="0" applyFont="1" applyFill="1" applyBorder="1" applyAlignment="1">
      <alignment horizontal="center" vertical="center"/>
    </xf>
    <xf numFmtId="0" fontId="8" fillId="6" borderId="12" xfId="0" applyFont="1" applyFill="1" applyBorder="1" applyAlignment="1">
      <alignment horizontal="center" vertical="center"/>
    </xf>
    <xf numFmtId="0" fontId="8" fillId="6" borderId="13" xfId="0" applyFont="1" applyFill="1" applyBorder="1" applyAlignment="1">
      <alignment horizontal="center" vertical="center"/>
    </xf>
    <xf numFmtId="0" fontId="8" fillId="6" borderId="14" xfId="0" applyFont="1" applyFill="1" applyBorder="1" applyAlignment="1">
      <alignment horizontal="center" vertical="center"/>
    </xf>
    <xf numFmtId="0" fontId="8" fillId="6" borderId="15" xfId="0" applyFont="1" applyFill="1" applyBorder="1" applyAlignment="1">
      <alignment horizontal="center" vertical="center"/>
    </xf>
    <xf numFmtId="0" fontId="2" fillId="5" borderId="16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D966"/>
      <color rgb="FFFCD5B4"/>
      <color rgb="FFC6E0B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1255395</xdr:colOff>
      <xdr:row>0</xdr:row>
      <xdr:rowOff>551815</xdr:rowOff>
    </xdr:to>
    <xdr:pic>
      <xdr:nvPicPr>
        <xdr:cNvPr id="2" name="Image 1" descr="Une image contenant Police, Graphique, logo, symbole&#10;&#10;Description générée automatiquement">
          <a:extLst>
            <a:ext uri="{FF2B5EF4-FFF2-40B4-BE49-F238E27FC236}">
              <a16:creationId xmlns:a16="http://schemas.microsoft.com/office/drawing/2014/main" id="{54699107-0641-428C-84D7-ABCDBB1409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255395" cy="5676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7C47B7-46E1-4213-8689-5358BA9F53EE}">
  <sheetPr codeName="Feuil1">
    <pageSetUpPr fitToPage="1"/>
  </sheetPr>
  <dimension ref="A1:T46"/>
  <sheetViews>
    <sheetView showGridLines="0" tabSelected="1" view="pageBreakPreview" topLeftCell="B17" zoomScale="60" zoomScaleNormal="70" workbookViewId="0">
      <selection activeCell="R21" sqref="R21"/>
    </sheetView>
  </sheetViews>
  <sheetFormatPr baseColWidth="10" defaultColWidth="11.44140625" defaultRowHeight="15.6" x14ac:dyDescent="0.3"/>
  <cols>
    <col min="1" max="1" width="22.44140625" style="12" customWidth="1"/>
    <col min="2" max="2" width="35.33203125" style="12" customWidth="1"/>
    <col min="3" max="3" width="51.44140625" style="12" customWidth="1"/>
    <col min="4" max="11" width="13" style="12" customWidth="1"/>
    <col min="12" max="12" width="11.6640625" style="12" customWidth="1"/>
  </cols>
  <sheetData>
    <row r="1" spans="1:12" ht="46.5" customHeight="1" thickBot="1" x14ac:dyDescent="0.35">
      <c r="A1"/>
      <c r="B1"/>
      <c r="C1"/>
      <c r="D1"/>
      <c r="E1"/>
      <c r="F1"/>
      <c r="G1"/>
      <c r="H1"/>
      <c r="I1"/>
      <c r="J1"/>
      <c r="K1"/>
      <c r="L1"/>
    </row>
    <row r="2" spans="1:12" ht="15.45" customHeight="1" x14ac:dyDescent="0.3">
      <c r="A2"/>
      <c r="B2"/>
      <c r="C2" s="2" t="s">
        <v>43</v>
      </c>
      <c r="E2" s="36" t="s">
        <v>42</v>
      </c>
      <c r="F2" s="37"/>
      <c r="G2" s="37"/>
      <c r="H2" s="37"/>
      <c r="I2" s="38"/>
      <c r="J2" s="1"/>
      <c r="K2"/>
      <c r="L2"/>
    </row>
    <row r="3" spans="1:12" ht="16.2" customHeight="1" thickBot="1" x14ac:dyDescent="0.35">
      <c r="A3"/>
      <c r="B3"/>
      <c r="C3" s="2" t="s">
        <v>17</v>
      </c>
      <c r="E3" s="39"/>
      <c r="F3" s="40"/>
      <c r="G3" s="40"/>
      <c r="H3" s="40"/>
      <c r="I3" s="41"/>
      <c r="J3" s="1"/>
      <c r="K3"/>
      <c r="L3"/>
    </row>
    <row r="4" spans="1:12" x14ac:dyDescent="0.3">
      <c r="A4"/>
      <c r="B4"/>
      <c r="C4" s="3"/>
      <c r="D4" s="4"/>
      <c r="J4" s="4"/>
      <c r="K4"/>
      <c r="L4"/>
    </row>
    <row r="5" spans="1:12" x14ac:dyDescent="0.3">
      <c r="A5"/>
      <c r="B5"/>
      <c r="C5" s="5" t="s">
        <v>9</v>
      </c>
      <c r="D5" s="4"/>
      <c r="J5" s="4"/>
      <c r="K5"/>
      <c r="L5"/>
    </row>
    <row r="6" spans="1:12" ht="15" x14ac:dyDescent="0.3">
      <c r="A6" s="6"/>
      <c r="B6" s="6"/>
      <c r="C6" s="4"/>
      <c r="D6" s="4"/>
      <c r="E6" s="4"/>
      <c r="F6" s="4"/>
      <c r="G6" s="4"/>
      <c r="H6" s="4"/>
      <c r="I6" s="4"/>
      <c r="J6" s="4"/>
      <c r="K6" s="6"/>
      <c r="L6" s="6"/>
    </row>
    <row r="7" spans="1:12" x14ac:dyDescent="0.3">
      <c r="A7" s="6"/>
      <c r="B7" s="6"/>
      <c r="C7" s="4"/>
      <c r="D7" s="7"/>
      <c r="E7" s="7"/>
      <c r="F7" s="4"/>
      <c r="G7" s="4"/>
      <c r="H7" s="4"/>
      <c r="I7" s="4"/>
      <c r="J7" s="4"/>
      <c r="K7" s="6"/>
      <c r="L7" s="6"/>
    </row>
    <row r="8" spans="1:12" ht="15" x14ac:dyDescent="0.3">
      <c r="A8" s="6"/>
      <c r="B8" s="6"/>
      <c r="C8" s="8"/>
      <c r="D8" s="8"/>
      <c r="E8" s="8"/>
      <c r="F8" s="6"/>
      <c r="G8" s="6"/>
      <c r="H8" s="6"/>
      <c r="I8" s="6"/>
      <c r="J8" s="6"/>
      <c r="K8" s="6"/>
      <c r="L8" s="6"/>
    </row>
    <row r="9" spans="1:12" ht="39" customHeight="1" x14ac:dyDescent="0.3">
      <c r="A9" s="6"/>
      <c r="B9" s="6"/>
      <c r="C9" s="42" t="s">
        <v>21</v>
      </c>
      <c r="D9" s="43"/>
      <c r="E9" s="43"/>
      <c r="F9" s="43"/>
      <c r="G9" s="43"/>
      <c r="H9" s="43"/>
      <c r="I9" s="43"/>
      <c r="J9"/>
      <c r="K9"/>
      <c r="L9"/>
    </row>
    <row r="10" spans="1:12" ht="15.75" customHeight="1" x14ac:dyDescent="0.3">
      <c r="A10" s="30" t="s">
        <v>10</v>
      </c>
      <c r="B10" s="30" t="s">
        <v>19</v>
      </c>
      <c r="C10" s="30" t="s">
        <v>11</v>
      </c>
      <c r="D10" s="33" t="s">
        <v>0</v>
      </c>
      <c r="E10" s="33"/>
      <c r="F10" s="33"/>
      <c r="G10" s="33"/>
      <c r="H10" s="33"/>
      <c r="I10" s="33"/>
      <c r="J10"/>
      <c r="K10"/>
      <c r="L10"/>
    </row>
    <row r="11" spans="1:12" ht="14.4" x14ac:dyDescent="0.3">
      <c r="A11" s="30"/>
      <c r="B11" s="30"/>
      <c r="C11" s="30"/>
      <c r="D11" s="33" t="s">
        <v>1</v>
      </c>
      <c r="E11" s="33"/>
      <c r="F11" s="33" t="s">
        <v>2</v>
      </c>
      <c r="G11" s="33"/>
      <c r="H11" s="33" t="s">
        <v>20</v>
      </c>
      <c r="I11" s="33"/>
      <c r="J11"/>
      <c r="K11"/>
      <c r="L11"/>
    </row>
    <row r="12" spans="1:12" ht="37.5" customHeight="1" x14ac:dyDescent="0.3">
      <c r="A12" s="30"/>
      <c r="B12" s="30"/>
      <c r="C12" s="30"/>
      <c r="D12" s="20" t="s">
        <v>12</v>
      </c>
      <c r="E12" s="20" t="s">
        <v>13</v>
      </c>
      <c r="F12" s="20" t="s">
        <v>12</v>
      </c>
      <c r="G12" s="20" t="s">
        <v>13</v>
      </c>
      <c r="H12" s="20" t="s">
        <v>12</v>
      </c>
      <c r="I12" s="20" t="s">
        <v>13</v>
      </c>
      <c r="J12"/>
      <c r="K12"/>
      <c r="L12"/>
    </row>
    <row r="13" spans="1:12" ht="15" x14ac:dyDescent="0.3">
      <c r="A13" s="16" t="s">
        <v>18</v>
      </c>
      <c r="B13" s="14" t="s">
        <v>28</v>
      </c>
      <c r="C13" s="14" t="s">
        <v>50</v>
      </c>
      <c r="D13" s="10">
        <v>585</v>
      </c>
      <c r="E13" s="10">
        <f>D13*1.2</f>
        <v>702</v>
      </c>
      <c r="F13" s="10">
        <v>573</v>
      </c>
      <c r="G13" s="10">
        <f>F13*1.2</f>
        <v>687.6</v>
      </c>
      <c r="H13" s="10">
        <v>556</v>
      </c>
      <c r="I13" s="10">
        <f>H13*1.2</f>
        <v>667.19999999999993</v>
      </c>
      <c r="J13"/>
      <c r="K13"/>
      <c r="L13"/>
    </row>
    <row r="14" spans="1:12" ht="15" x14ac:dyDescent="0.3">
      <c r="A14" s="16" t="s">
        <v>18</v>
      </c>
      <c r="B14" s="14" t="s">
        <v>29</v>
      </c>
      <c r="C14" s="14" t="s">
        <v>51</v>
      </c>
      <c r="D14" s="10">
        <v>700</v>
      </c>
      <c r="E14" s="10">
        <f t="shared" ref="E14:E15" si="0">D14*1.2</f>
        <v>840</v>
      </c>
      <c r="F14" s="10">
        <v>686</v>
      </c>
      <c r="G14" s="10">
        <f t="shared" ref="G14:G15" si="1">F14*1.2</f>
        <v>823.19999999999993</v>
      </c>
      <c r="H14" s="10">
        <v>670</v>
      </c>
      <c r="I14" s="10">
        <f t="shared" ref="I14:I15" si="2">H14*1.2</f>
        <v>804</v>
      </c>
      <c r="J14"/>
      <c r="K14"/>
      <c r="L14"/>
    </row>
    <row r="15" spans="1:12" ht="15" x14ac:dyDescent="0.3">
      <c r="A15" s="16" t="s">
        <v>18</v>
      </c>
      <c r="B15" s="14" t="s">
        <v>30</v>
      </c>
      <c r="C15" s="14" t="s">
        <v>52</v>
      </c>
      <c r="D15" s="10">
        <v>930</v>
      </c>
      <c r="E15" s="10">
        <f t="shared" si="0"/>
        <v>1116</v>
      </c>
      <c r="F15" s="10">
        <v>911</v>
      </c>
      <c r="G15" s="10">
        <f t="shared" si="1"/>
        <v>1093.2</v>
      </c>
      <c r="H15" s="10">
        <v>911</v>
      </c>
      <c r="I15" s="10">
        <f t="shared" si="2"/>
        <v>1093.2</v>
      </c>
      <c r="J15"/>
      <c r="K15"/>
      <c r="L15"/>
    </row>
    <row r="16" spans="1:12" ht="15.45" customHeight="1" x14ac:dyDescent="0.3">
      <c r="A16" s="30" t="s">
        <v>10</v>
      </c>
      <c r="B16" s="30" t="s">
        <v>19</v>
      </c>
      <c r="C16" s="30" t="s">
        <v>11</v>
      </c>
      <c r="D16" s="32" t="s">
        <v>44</v>
      </c>
      <c r="E16" s="32"/>
      <c r="F16" s="32" t="s">
        <v>45</v>
      </c>
      <c r="G16" s="32"/>
      <c r="H16"/>
      <c r="I16"/>
      <c r="J16"/>
      <c r="K16"/>
      <c r="L16"/>
    </row>
    <row r="17" spans="1:12" ht="37.200000000000003" customHeight="1" x14ac:dyDescent="0.3">
      <c r="A17" s="30"/>
      <c r="B17" s="30"/>
      <c r="C17" s="30"/>
      <c r="D17" s="18" t="s">
        <v>12</v>
      </c>
      <c r="E17" s="18" t="s">
        <v>13</v>
      </c>
      <c r="F17" s="18" t="s">
        <v>12</v>
      </c>
      <c r="G17" s="18" t="s">
        <v>13</v>
      </c>
      <c r="H17"/>
      <c r="I17"/>
      <c r="J17"/>
      <c r="K17"/>
      <c r="L17"/>
    </row>
    <row r="18" spans="1:12" ht="15" customHeight="1" x14ac:dyDescent="0.3">
      <c r="A18" s="13" t="s">
        <v>18</v>
      </c>
      <c r="B18" s="9" t="s">
        <v>31</v>
      </c>
      <c r="C18" s="9" t="s">
        <v>37</v>
      </c>
      <c r="D18" s="10">
        <v>665</v>
      </c>
      <c r="E18" s="10">
        <f>D18*1.2</f>
        <v>798</v>
      </c>
      <c r="F18" s="10">
        <v>652</v>
      </c>
      <c r="G18" s="10">
        <f>F18*1.2</f>
        <v>782.4</v>
      </c>
      <c r="H18"/>
      <c r="I18"/>
      <c r="J18"/>
      <c r="K18"/>
      <c r="L18"/>
    </row>
    <row r="19" spans="1:12" ht="15" x14ac:dyDescent="0.3">
      <c r="A19" s="13" t="s">
        <v>18</v>
      </c>
      <c r="B19" s="9" t="s">
        <v>32</v>
      </c>
      <c r="C19" s="9" t="s">
        <v>38</v>
      </c>
      <c r="D19" s="10">
        <v>685</v>
      </c>
      <c r="E19" s="10">
        <f t="shared" ref="E19:E20" si="3">D19*1.2</f>
        <v>822</v>
      </c>
      <c r="F19" s="10">
        <v>671</v>
      </c>
      <c r="G19" s="10">
        <f t="shared" ref="G19:G20" si="4">F19*1.2</f>
        <v>805.19999999999993</v>
      </c>
      <c r="H19"/>
      <c r="I19"/>
      <c r="J19"/>
      <c r="K19"/>
      <c r="L19"/>
    </row>
    <row r="20" spans="1:12" ht="15" x14ac:dyDescent="0.3">
      <c r="A20" s="13" t="s">
        <v>18</v>
      </c>
      <c r="B20" s="9" t="s">
        <v>33</v>
      </c>
      <c r="C20" s="9" t="s">
        <v>39</v>
      </c>
      <c r="D20" s="10">
        <v>730</v>
      </c>
      <c r="E20" s="10">
        <f t="shared" si="3"/>
        <v>876</v>
      </c>
      <c r="F20" s="10">
        <v>715</v>
      </c>
      <c r="G20" s="10">
        <f t="shared" si="4"/>
        <v>858</v>
      </c>
      <c r="H20"/>
      <c r="I20"/>
      <c r="J20"/>
      <c r="K20"/>
      <c r="L20"/>
    </row>
    <row r="21" spans="1:12" ht="54" customHeight="1" x14ac:dyDescent="0.3">
      <c r="A21" s="19" t="s">
        <v>10</v>
      </c>
      <c r="B21" s="19" t="s">
        <v>19</v>
      </c>
      <c r="C21" s="19" t="s">
        <v>11</v>
      </c>
      <c r="D21" s="33" t="s">
        <v>22</v>
      </c>
      <c r="E21" s="33"/>
      <c r="F21"/>
      <c r="G21"/>
      <c r="H21"/>
      <c r="I21"/>
      <c r="J21"/>
      <c r="K21"/>
      <c r="L21"/>
    </row>
    <row r="22" spans="1:12" ht="43.2" customHeight="1" x14ac:dyDescent="0.3">
      <c r="A22" s="21"/>
      <c r="B22" s="21"/>
      <c r="C22" s="21"/>
      <c r="D22" s="18" t="s">
        <v>12</v>
      </c>
      <c r="E22" s="18" t="s">
        <v>13</v>
      </c>
      <c r="F22"/>
      <c r="G22"/>
      <c r="H22"/>
      <c r="I22"/>
      <c r="J22"/>
      <c r="K22"/>
      <c r="L22"/>
    </row>
    <row r="23" spans="1:12" x14ac:dyDescent="0.3">
      <c r="A23" s="13" t="s">
        <v>18</v>
      </c>
      <c r="B23" s="9" t="s">
        <v>53</v>
      </c>
      <c r="C23" s="9" t="s">
        <v>62</v>
      </c>
      <c r="D23" s="10">
        <v>890</v>
      </c>
      <c r="E23" s="10">
        <f>D23*1.2</f>
        <v>1068</v>
      </c>
      <c r="F23"/>
      <c r="G23"/>
      <c r="H23"/>
      <c r="I23"/>
      <c r="J23"/>
      <c r="K23"/>
      <c r="L23"/>
    </row>
    <row r="24" spans="1:12" x14ac:dyDescent="0.3">
      <c r="A24" s="13" t="s">
        <v>18</v>
      </c>
      <c r="B24" s="9" t="s">
        <v>54</v>
      </c>
      <c r="C24" s="9" t="s">
        <v>63</v>
      </c>
      <c r="D24" s="10">
        <v>878</v>
      </c>
      <c r="E24" s="10">
        <f t="shared" ref="E24:E31" si="5">D24*1.2</f>
        <v>1053.5999999999999</v>
      </c>
      <c r="F24"/>
      <c r="G24"/>
      <c r="H24"/>
      <c r="I24"/>
      <c r="J24"/>
      <c r="K24"/>
      <c r="L24"/>
    </row>
    <row r="25" spans="1:12" x14ac:dyDescent="0.3">
      <c r="A25" s="13" t="s">
        <v>18</v>
      </c>
      <c r="B25" s="9" t="s">
        <v>55</v>
      </c>
      <c r="C25" s="9" t="s">
        <v>64</v>
      </c>
      <c r="D25" s="10">
        <v>860</v>
      </c>
      <c r="E25" s="10">
        <f t="shared" si="5"/>
        <v>1032</v>
      </c>
      <c r="F25"/>
      <c r="G25"/>
      <c r="H25"/>
      <c r="I25"/>
      <c r="J25"/>
      <c r="K25"/>
      <c r="L25"/>
    </row>
    <row r="26" spans="1:12" x14ac:dyDescent="0.3">
      <c r="A26" s="13" t="s">
        <v>18</v>
      </c>
      <c r="B26" s="9" t="s">
        <v>56</v>
      </c>
      <c r="C26" s="9" t="s">
        <v>65</v>
      </c>
      <c r="D26" s="10">
        <v>823</v>
      </c>
      <c r="E26" s="10">
        <f t="shared" si="5"/>
        <v>987.59999999999991</v>
      </c>
      <c r="F26"/>
      <c r="G26"/>
      <c r="H26"/>
      <c r="I26"/>
      <c r="J26"/>
      <c r="K26"/>
      <c r="L26"/>
    </row>
    <row r="27" spans="1:12" x14ac:dyDescent="0.3">
      <c r="A27" s="13" t="s">
        <v>18</v>
      </c>
      <c r="B27" s="9" t="s">
        <v>57</v>
      </c>
      <c r="C27" s="9" t="s">
        <v>66</v>
      </c>
      <c r="D27" s="10">
        <v>805</v>
      </c>
      <c r="E27" s="10">
        <f t="shared" si="5"/>
        <v>966</v>
      </c>
      <c r="F27"/>
      <c r="G27"/>
      <c r="H27"/>
      <c r="I27"/>
      <c r="J27"/>
      <c r="K27"/>
      <c r="L27"/>
    </row>
    <row r="28" spans="1:12" x14ac:dyDescent="0.3">
      <c r="A28" s="13" t="s">
        <v>18</v>
      </c>
      <c r="B28" s="9" t="s">
        <v>58</v>
      </c>
      <c r="C28" s="9" t="s">
        <v>67</v>
      </c>
      <c r="D28" s="10">
        <v>760</v>
      </c>
      <c r="E28" s="10">
        <f t="shared" si="5"/>
        <v>912</v>
      </c>
      <c r="F28"/>
      <c r="G28"/>
      <c r="H28"/>
      <c r="I28"/>
      <c r="J28"/>
      <c r="K28"/>
      <c r="L28"/>
    </row>
    <row r="29" spans="1:12" x14ac:dyDescent="0.3">
      <c r="A29" s="13" t="s">
        <v>18</v>
      </c>
      <c r="B29" s="9" t="s">
        <v>59</v>
      </c>
      <c r="C29" s="9" t="s">
        <v>68</v>
      </c>
      <c r="D29" s="10">
        <v>760</v>
      </c>
      <c r="E29" s="10">
        <f t="shared" si="5"/>
        <v>912</v>
      </c>
      <c r="F29"/>
      <c r="G29"/>
      <c r="H29"/>
      <c r="I29"/>
      <c r="J29"/>
      <c r="K29"/>
      <c r="L29"/>
    </row>
    <row r="30" spans="1:12" x14ac:dyDescent="0.3">
      <c r="A30" s="13" t="s">
        <v>18</v>
      </c>
      <c r="B30" s="9" t="s">
        <v>60</v>
      </c>
      <c r="C30" s="9" t="s">
        <v>69</v>
      </c>
      <c r="D30" s="10">
        <v>760</v>
      </c>
      <c r="E30" s="10">
        <f t="shared" si="5"/>
        <v>912</v>
      </c>
      <c r="F30"/>
      <c r="G30"/>
      <c r="H30"/>
      <c r="I30"/>
      <c r="J30"/>
      <c r="K30"/>
      <c r="L30"/>
    </row>
    <row r="31" spans="1:12" x14ac:dyDescent="0.3">
      <c r="A31" s="13" t="s">
        <v>18</v>
      </c>
      <c r="B31" s="9" t="s">
        <v>61</v>
      </c>
      <c r="C31" s="9" t="s">
        <v>70</v>
      </c>
      <c r="D31" s="10">
        <v>760</v>
      </c>
      <c r="E31" s="10">
        <f t="shared" si="5"/>
        <v>912</v>
      </c>
      <c r="F31"/>
      <c r="G31"/>
      <c r="H31"/>
      <c r="I31"/>
      <c r="J31"/>
      <c r="K31"/>
      <c r="L31"/>
    </row>
    <row r="32" spans="1:12" ht="14.4" x14ac:dyDescent="0.3">
      <c r="A32"/>
      <c r="B32"/>
      <c r="C32"/>
      <c r="D32"/>
      <c r="E32"/>
      <c r="F32"/>
      <c r="G32"/>
      <c r="H32"/>
      <c r="I32"/>
      <c r="J32"/>
      <c r="K32"/>
      <c r="L32"/>
    </row>
    <row r="33" spans="1:20" ht="39" customHeight="1" x14ac:dyDescent="0.3">
      <c r="A33" s="6"/>
      <c r="B33" s="6"/>
      <c r="C33" s="27" t="s">
        <v>23</v>
      </c>
      <c r="D33" s="28"/>
      <c r="E33" s="28"/>
      <c r="F33" s="28"/>
      <c r="G33" s="29"/>
      <c r="H33"/>
      <c r="I33"/>
      <c r="J33"/>
      <c r="K33"/>
      <c r="L33"/>
    </row>
    <row r="34" spans="1:20" ht="28.5" customHeight="1" x14ac:dyDescent="0.3">
      <c r="A34" s="22" t="s">
        <v>10</v>
      </c>
      <c r="B34" s="23" t="s">
        <v>19</v>
      </c>
      <c r="C34" s="19" t="s">
        <v>11</v>
      </c>
      <c r="D34" s="34" t="s">
        <v>40</v>
      </c>
      <c r="E34" s="35"/>
      <c r="F34" s="34" t="s">
        <v>71</v>
      </c>
      <c r="G34" s="35"/>
      <c r="H34"/>
      <c r="I34"/>
      <c r="J34"/>
      <c r="K34"/>
      <c r="L34"/>
    </row>
    <row r="35" spans="1:20" ht="15.75" customHeight="1" x14ac:dyDescent="0.3">
      <c r="A35" s="13" t="s">
        <v>8</v>
      </c>
      <c r="B35" s="15" t="s">
        <v>41</v>
      </c>
      <c r="C35" s="14" t="s">
        <v>49</v>
      </c>
      <c r="D35" s="25">
        <v>8775</v>
      </c>
      <c r="E35" s="26"/>
      <c r="F35" s="25">
        <f>D35*1.2</f>
        <v>10530</v>
      </c>
      <c r="G35" s="26"/>
      <c r="H35"/>
      <c r="I35"/>
      <c r="J35"/>
      <c r="K35"/>
      <c r="L35"/>
    </row>
    <row r="36" spans="1:20" ht="15" customHeight="1" x14ac:dyDescent="0.3">
      <c r="A36" s="13" t="s">
        <v>8</v>
      </c>
      <c r="B36" s="15" t="s">
        <v>34</v>
      </c>
      <c r="C36" s="14" t="s">
        <v>27</v>
      </c>
      <c r="D36" s="25">
        <v>8250</v>
      </c>
      <c r="E36" s="26"/>
      <c r="F36" s="25">
        <f t="shared" ref="F36:F37" si="6">D36*1.2</f>
        <v>9900</v>
      </c>
      <c r="G36" s="26"/>
      <c r="H36"/>
      <c r="I36"/>
      <c r="J36"/>
      <c r="K36"/>
      <c r="L36"/>
    </row>
    <row r="37" spans="1:20" ht="31.5" customHeight="1" x14ac:dyDescent="0.3">
      <c r="A37" s="13" t="s">
        <v>25</v>
      </c>
      <c r="B37" s="15" t="s">
        <v>35</v>
      </c>
      <c r="C37" s="14" t="s">
        <v>26</v>
      </c>
      <c r="D37" s="25">
        <v>660</v>
      </c>
      <c r="E37" s="26"/>
      <c r="F37" s="25">
        <f t="shared" si="6"/>
        <v>792</v>
      </c>
      <c r="G37" s="26"/>
      <c r="H37"/>
      <c r="I37"/>
      <c r="J37"/>
      <c r="K37"/>
      <c r="L37"/>
    </row>
    <row r="38" spans="1:20" ht="15" x14ac:dyDescent="0.3">
      <c r="A38" s="13" t="s">
        <v>8</v>
      </c>
      <c r="B38" s="15" t="s">
        <v>36</v>
      </c>
      <c r="C38" s="14" t="s">
        <v>24</v>
      </c>
      <c r="D38" s="25">
        <v>3520</v>
      </c>
      <c r="E38" s="26"/>
      <c r="F38" s="25">
        <f>D38*1.2</f>
        <v>4224</v>
      </c>
      <c r="G38" s="26"/>
      <c r="H38"/>
      <c r="I38"/>
      <c r="J38"/>
      <c r="K38"/>
      <c r="L38"/>
    </row>
    <row r="39" spans="1:20" ht="14.4" x14ac:dyDescent="0.3">
      <c r="A39"/>
      <c r="B39"/>
      <c r="C39"/>
      <c r="D39"/>
      <c r="E39"/>
      <c r="F39"/>
      <c r="G39"/>
      <c r="H39"/>
      <c r="I39"/>
      <c r="J39"/>
      <c r="K39"/>
      <c r="L39"/>
    </row>
    <row r="40" spans="1:20" ht="31.5" customHeight="1" x14ac:dyDescent="0.3">
      <c r="A40" s="6"/>
      <c r="B40" s="6"/>
      <c r="C40" s="27" t="s">
        <v>3</v>
      </c>
      <c r="D40" s="28"/>
      <c r="E40" s="28"/>
      <c r="F40" s="28"/>
      <c r="G40" s="29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</row>
    <row r="41" spans="1:20" ht="33.75" customHeight="1" x14ac:dyDescent="0.3">
      <c r="A41" s="30" t="s">
        <v>10</v>
      </c>
      <c r="B41" s="30" t="s">
        <v>19</v>
      </c>
      <c r="C41" s="30" t="s">
        <v>14</v>
      </c>
      <c r="D41" s="31" t="s">
        <v>15</v>
      </c>
      <c r="E41" s="31"/>
      <c r="F41" s="31"/>
      <c r="G41" s="3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</row>
    <row r="42" spans="1:20" x14ac:dyDescent="0.3">
      <c r="A42" s="30"/>
      <c r="B42" s="30"/>
      <c r="C42" s="30"/>
      <c r="D42" s="31" t="s">
        <v>4</v>
      </c>
      <c r="E42" s="31"/>
      <c r="F42" s="31" t="s">
        <v>16</v>
      </c>
      <c r="G42" s="31"/>
      <c r="K42" s="6"/>
      <c r="L42" s="6"/>
    </row>
    <row r="43" spans="1:20" ht="36" customHeight="1" x14ac:dyDescent="0.3">
      <c r="A43" s="30"/>
      <c r="B43" s="30"/>
      <c r="C43" s="30"/>
      <c r="D43" s="24" t="s">
        <v>12</v>
      </c>
      <c r="E43" s="24" t="s">
        <v>13</v>
      </c>
      <c r="F43" s="24" t="s">
        <v>12</v>
      </c>
      <c r="G43" s="24" t="s">
        <v>13</v>
      </c>
      <c r="K43" s="6"/>
      <c r="L43" s="6"/>
    </row>
    <row r="44" spans="1:20" x14ac:dyDescent="0.3">
      <c r="A44" s="16" t="s">
        <v>25</v>
      </c>
      <c r="B44" s="14" t="s">
        <v>72</v>
      </c>
      <c r="C44" s="14" t="s">
        <v>46</v>
      </c>
      <c r="D44" s="17">
        <v>50</v>
      </c>
      <c r="E44" s="17">
        <f>D44*1.2</f>
        <v>60</v>
      </c>
      <c r="F44" s="17">
        <v>40</v>
      </c>
      <c r="G44" s="17">
        <f>F44*1.2</f>
        <v>48</v>
      </c>
      <c r="K44" s="6"/>
      <c r="L44" s="6"/>
    </row>
    <row r="45" spans="1:20" ht="15" x14ac:dyDescent="0.3">
      <c r="A45" s="16" t="s">
        <v>25</v>
      </c>
      <c r="B45" s="14" t="s">
        <v>48</v>
      </c>
      <c r="C45" s="14" t="s">
        <v>47</v>
      </c>
      <c r="D45" s="17">
        <v>100</v>
      </c>
      <c r="E45" s="17">
        <f>D45*1.2</f>
        <v>120</v>
      </c>
      <c r="F45" s="17">
        <v>90</v>
      </c>
      <c r="G45" s="17">
        <f>F45*1.2</f>
        <v>108</v>
      </c>
      <c r="H45" s="6"/>
      <c r="I45" s="6"/>
      <c r="J45"/>
      <c r="K45"/>
      <c r="L45"/>
    </row>
    <row r="46" spans="1:20" s="12" customFormat="1" ht="15" x14ac:dyDescent="0.25">
      <c r="I46" s="6"/>
    </row>
  </sheetData>
  <mergeCells count="33">
    <mergeCell ref="E2:I3"/>
    <mergeCell ref="C9:I9"/>
    <mergeCell ref="A10:A12"/>
    <mergeCell ref="B10:B12"/>
    <mergeCell ref="C10:C12"/>
    <mergeCell ref="D10:I10"/>
    <mergeCell ref="D11:E11"/>
    <mergeCell ref="F11:G11"/>
    <mergeCell ref="H11:I11"/>
    <mergeCell ref="D36:E36"/>
    <mergeCell ref="F36:G36"/>
    <mergeCell ref="A16:A17"/>
    <mergeCell ref="B16:B17"/>
    <mergeCell ref="C16:C17"/>
    <mergeCell ref="D16:E16"/>
    <mergeCell ref="F16:G16"/>
    <mergeCell ref="D21:E21"/>
    <mergeCell ref="C33:G33"/>
    <mergeCell ref="D34:E34"/>
    <mergeCell ref="F34:G34"/>
    <mergeCell ref="D35:E35"/>
    <mergeCell ref="F35:G35"/>
    <mergeCell ref="A41:A43"/>
    <mergeCell ref="B41:B43"/>
    <mergeCell ref="C41:C43"/>
    <mergeCell ref="D41:G41"/>
    <mergeCell ref="D42:E42"/>
    <mergeCell ref="F42:G42"/>
    <mergeCell ref="D37:E37"/>
    <mergeCell ref="F37:G37"/>
    <mergeCell ref="D38:E38"/>
    <mergeCell ref="F38:G38"/>
    <mergeCell ref="C40:G40"/>
  </mergeCells>
  <pageMargins left="0.70866141732283472" right="0.70866141732283472" top="0.74803149606299213" bottom="0.74803149606299213" header="0.31496062992125984" footer="0.31496062992125984"/>
  <pageSetup paperSize="9" scale="4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B4"/>
  <sheetViews>
    <sheetView workbookViewId="0">
      <selection activeCell="B5" sqref="B5"/>
    </sheetView>
  </sheetViews>
  <sheetFormatPr baseColWidth="10" defaultColWidth="11.44140625" defaultRowHeight="14.4" x14ac:dyDescent="0.3"/>
  <cols>
    <col min="2" max="2" width="20" bestFit="1" customWidth="1"/>
  </cols>
  <sheetData>
    <row r="2" spans="2:2" x14ac:dyDescent="0.3">
      <c r="B2" t="s">
        <v>5</v>
      </c>
    </row>
    <row r="3" spans="2:2" x14ac:dyDescent="0.3">
      <c r="B3" t="s">
        <v>6</v>
      </c>
    </row>
    <row r="4" spans="2:2" x14ac:dyDescent="0.3">
      <c r="B4" t="s">
        <v>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d24254e-4694-40a7-8b8a-4286fdd67c16">
      <Terms xmlns="http://schemas.microsoft.com/office/infopath/2007/PartnerControls"/>
    </lcf76f155ced4ddcb4097134ff3c332f>
    <TaxCatchAll xmlns="6d1d543d-2060-4c77-b7bf-4f94db170f82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DC8BB23E8EBA34E817257C45CCCA683" ma:contentTypeVersion="15" ma:contentTypeDescription="Crée un document." ma:contentTypeScope="" ma:versionID="c31fb4ba3540ebab46285f1e8b90bb74">
  <xsd:schema xmlns:xsd="http://www.w3.org/2001/XMLSchema" xmlns:xs="http://www.w3.org/2001/XMLSchema" xmlns:p="http://schemas.microsoft.com/office/2006/metadata/properties" xmlns:ns2="bd24254e-4694-40a7-8b8a-4286fdd67c16" xmlns:ns3="6d1d543d-2060-4c77-b7bf-4f94db170f82" targetNamespace="http://schemas.microsoft.com/office/2006/metadata/properties" ma:root="true" ma:fieldsID="598ef8229da3beb6a12b4b4ab037db85" ns2:_="" ns3:_="">
    <xsd:import namespace="bd24254e-4694-40a7-8b8a-4286fdd67c16"/>
    <xsd:import namespace="6d1d543d-2060-4c77-b7bf-4f94db170f8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24254e-4694-40a7-8b8a-4286fdd67c1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Balises d’images" ma:readOnly="false" ma:fieldId="{5cf76f15-5ced-4ddc-b409-7134ff3c332f}" ma:taxonomyMulti="true" ma:sspId="8228f249-d97a-4069-ac5a-e9aeb0eb6c5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1d543d-2060-4c77-b7bf-4f94db170f82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12e8b4a1-06b5-411f-b0ea-2284d45d3d34}" ma:internalName="TaxCatchAll" ma:showField="CatchAllData" ma:web="6d1d543d-2060-4c77-b7bf-4f94db170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F89AF66-D463-41F3-8CF1-EE085B7C19A2}">
  <ds:schemaRefs>
    <ds:schemaRef ds:uri="http://purl.org/dc/dcmitype/"/>
    <ds:schemaRef ds:uri="http://schemas.microsoft.com/office/2006/metadata/properties"/>
    <ds:schemaRef ds:uri="cecd7cd4-1b9e-4b0c-8e6b-979f3634fb55"/>
    <ds:schemaRef ds:uri="http://purl.org/dc/terms/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edeffad2-169b-4563-8fa3-0a75ea4408e1"/>
    <ds:schemaRef ds:uri="http://www.w3.org/XML/1998/namespace"/>
    <ds:schemaRef ds:uri="bd24254e-4694-40a7-8b8a-4286fdd67c16"/>
    <ds:schemaRef ds:uri="6d1d543d-2060-4c77-b7bf-4f94db170f82"/>
  </ds:schemaRefs>
</ds:datastoreItem>
</file>

<file path=customXml/itemProps2.xml><?xml version="1.0" encoding="utf-8"?>
<ds:datastoreItem xmlns:ds="http://schemas.openxmlformats.org/officeDocument/2006/customXml" ds:itemID="{9889FFF4-86DD-477C-916E-B2A2777F913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9954419-EEBC-47B1-8CA7-C5EDD6FF185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d24254e-4694-40a7-8b8a-4286fdd67c16"/>
    <ds:schemaRef ds:uri="6d1d543d-2060-4c77-b7bf-4f94db170f8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af3cd2ba-39fc-428b-a333-80f7eb18b18d}" enabled="1" method="Standard" siteId="{e8b88f3d-222b-4ce5-b9d1-46b0ff9466a0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BPU Lot 2</vt:lpstr>
      <vt:lpstr>Données listes déroulantes</vt:lpstr>
      <vt:lpstr>'BPU Lot 2'!Zone_d_impression</vt:lpstr>
    </vt:vector>
  </TitlesOfParts>
  <Manager/>
  <Company>CANUT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Régis KAMINSKI</dc:creator>
  <cp:keywords/>
  <dc:description/>
  <cp:lastModifiedBy>Anaïs MAUREL-SEGALA</cp:lastModifiedBy>
  <cp:revision/>
  <cp:lastPrinted>2025-04-03T10:01:17Z</cp:lastPrinted>
  <dcterms:created xsi:type="dcterms:W3CDTF">2012-05-07T11:50:28Z</dcterms:created>
  <dcterms:modified xsi:type="dcterms:W3CDTF">2025-04-03T11:10:24Z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0x010100CDC8BB23E8EBA34E817257C45CCCA683</vt:lpwstr>
  </property>
  <property fmtid="{D5CDD505-2E9C-101B-9397-08002B2CF9AE}" pid="3" name="MediaServiceImageTags">
    <vt:lpwstr/>
  </property>
  <property fmtid="{D5CDD505-2E9C-101B-9397-08002B2CF9AE}" pid="4" name="Industry">
    <vt:lpwstr/>
  </property>
</Properties>
</file>