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PRESTATIONS CYBERSECURITE_PUBLIE/2-PASSATION/ATTRIBUTION ET NOTIFICATIONS/"/>
    </mc:Choice>
  </mc:AlternateContent>
  <xr:revisionPtr revIDLastSave="255" documentId="8_{A488331B-326A-4DB6-88CE-21765BFF1B17}" xr6:coauthVersionLast="47" xr6:coauthVersionMax="47" xr10:uidLastSave="{B840C30B-17B0-4A64-8A91-73D0CFDA29E0}"/>
  <bookViews>
    <workbookView xWindow="28680" yWindow="-120" windowWidth="29040" windowHeight="15720" xr2:uid="{4249390F-CCA1-4096-9F63-4D6F147B15DF}"/>
  </bookViews>
  <sheets>
    <sheet name="BPU Lot 1" sheetId="2" r:id="rId1"/>
  </sheets>
  <definedNames>
    <definedName name="Prix_moyen_Service_Desk_localisé___Proximité">#REF!</definedName>
    <definedName name="_xlnm.Print_Area" localSheetId="0">'BPU Lot 1'!$A$1:$I$50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2" l="1"/>
  <c r="G42" i="2" s="1"/>
  <c r="F41" i="2"/>
  <c r="G41" i="2" s="1"/>
  <c r="F40" i="2"/>
  <c r="G40" i="2" s="1"/>
  <c r="F39" i="2"/>
  <c r="G39" i="2" s="1"/>
  <c r="G48" i="2"/>
  <c r="E48" i="2"/>
  <c r="F38" i="2"/>
  <c r="G38" i="2" s="1"/>
  <c r="E34" i="2"/>
  <c r="E33" i="2"/>
  <c r="E32" i="2"/>
  <c r="E31" i="2"/>
  <c r="E30" i="2"/>
  <c r="E29" i="2"/>
  <c r="E28" i="2"/>
  <c r="E27" i="2"/>
  <c r="E26" i="2"/>
  <c r="G23" i="2"/>
  <c r="G22" i="2"/>
  <c r="G21" i="2"/>
  <c r="G20" i="2"/>
  <c r="G19" i="2"/>
  <c r="E23" i="2"/>
  <c r="E22" i="2"/>
  <c r="E21" i="2"/>
  <c r="E20" i="2"/>
  <c r="E19" i="2"/>
  <c r="I15" i="2"/>
  <c r="I14" i="2"/>
  <c r="I13" i="2"/>
  <c r="G15" i="2"/>
  <c r="G14" i="2"/>
  <c r="G13" i="2"/>
  <c r="E15" i="2"/>
  <c r="E14" i="2"/>
  <c r="E13" i="2"/>
</calcChain>
</file>

<file path=xl/sharedStrings.xml><?xml version="1.0" encoding="utf-8"?>
<sst xmlns="http://schemas.openxmlformats.org/spreadsheetml/2006/main" count="121" uniqueCount="75">
  <si>
    <t>Accord-Cadre "Prestations spécialisées et formations de cybersécurité"</t>
  </si>
  <si>
    <t>2024_AOO_PRESTACYB</t>
  </si>
  <si>
    <t>Indiquer les tarifs dans toutes les cellules en BLEU</t>
  </si>
  <si>
    <t>PRESTATIONS</t>
  </si>
  <si>
    <t>Unité d'œuvre</t>
  </si>
  <si>
    <t>Reference</t>
  </si>
  <si>
    <t>Prestation hors frais de déplacement</t>
  </si>
  <si>
    <t xml:space="preserve">Dégressivité tarifaire proposée selon la durée de la mission </t>
  </si>
  <si>
    <t>de 1 à 10 j/h</t>
  </si>
  <si>
    <t>de 11 à 25 j/h</t>
  </si>
  <si>
    <t>&gt; 25 j/h</t>
  </si>
  <si>
    <t>Tarif journalier € HT</t>
  </si>
  <si>
    <t>Tarif journalier € TTC</t>
  </si>
  <si>
    <t>journée</t>
  </si>
  <si>
    <t>PCY_L1_JUNIOR_SSI</t>
  </si>
  <si>
    <t>Prestation profil Junior</t>
  </si>
  <si>
    <t>PCY_L1_SENIOR_SSI</t>
  </si>
  <si>
    <t>Prestation profil Senior</t>
  </si>
  <si>
    <t>PCY_L1_EXPERT_SSI</t>
  </si>
  <si>
    <t>Prestation profil Expert</t>
  </si>
  <si>
    <t>de 1 à 5 j/h</t>
  </si>
  <si>
    <t>&gt; 5j/h</t>
  </si>
  <si>
    <t>PCY_L1_PASSI_ARCHI</t>
  </si>
  <si>
    <t>Prestation auditeur PASSI - Audit d'architecture</t>
  </si>
  <si>
    <t>PCY_L1_PASSI_CONF</t>
  </si>
  <si>
    <t xml:space="preserve">Prestation auditeur PASSI - Audit de configuration </t>
  </si>
  <si>
    <t>PCY_L1_PASSI_CODE</t>
  </si>
  <si>
    <t>Prestation auditeur PASSI - Audit de code</t>
  </si>
  <si>
    <t>PCY_L1_PASSI_PENT</t>
  </si>
  <si>
    <t>Prestation auditeur PASSI - Test d'intrusion</t>
  </si>
  <si>
    <t>PCY_L1_PASSI_ORGA</t>
  </si>
  <si>
    <t xml:space="preserve">Prestation auditeur PASSI - Audit organisationnel et physique </t>
  </si>
  <si>
    <t>Prix à la journée  selon le nombre de structures dans le groupement</t>
  </si>
  <si>
    <t>PCY_L2_RSSI_SHARE_50</t>
  </si>
  <si>
    <r>
      <t xml:space="preserve">Prestation de RSSI Mutualisé </t>
    </r>
    <r>
      <rPr>
        <b/>
        <sz val="12"/>
        <rFont val="Arial"/>
        <family val="2"/>
      </rPr>
      <t xml:space="preserve"> - de 50 structures</t>
    </r>
  </si>
  <si>
    <t>PCY_L2_RSSI_SHARE_50_100</t>
  </si>
  <si>
    <r>
      <t xml:space="preserve">Prestation de RSSI Mutualisé  </t>
    </r>
    <r>
      <rPr>
        <b/>
        <sz val="12"/>
        <rFont val="Arial"/>
        <family val="2"/>
      </rPr>
      <t>&gt;= 50 ​&lt; 100</t>
    </r>
  </si>
  <si>
    <t>PCY_L2_RSSI_SHARE_100_150</t>
  </si>
  <si>
    <r>
      <t xml:space="preserve">Prestation de RSSI Mutualisé  </t>
    </r>
    <r>
      <rPr>
        <b/>
        <sz val="12"/>
        <rFont val="Arial"/>
        <family val="2"/>
      </rPr>
      <t>&gt;= 100 ​&lt; 150</t>
    </r>
  </si>
  <si>
    <t>PCY_L2_RSSI_SHARE_150_200</t>
  </si>
  <si>
    <r>
      <t xml:space="preserve">Prestation de RSSI Mutualisé  </t>
    </r>
    <r>
      <rPr>
        <b/>
        <sz val="12"/>
        <rFont val="Arial"/>
        <family val="2"/>
      </rPr>
      <t>&gt;= 150 ​&lt; 200</t>
    </r>
  </si>
  <si>
    <t>PCY_L2_RSSI_SHARE_200_250</t>
  </si>
  <si>
    <r>
      <t xml:space="preserve">Prestation de RSSI Mutualisé  </t>
    </r>
    <r>
      <rPr>
        <b/>
        <sz val="12"/>
        <rFont val="Arial"/>
        <family val="2"/>
      </rPr>
      <t>&gt;= 200 ​&lt; 250</t>
    </r>
  </si>
  <si>
    <t>PCY_L2_RSSI_SHARE_250_300</t>
  </si>
  <si>
    <r>
      <t xml:space="preserve">Prestation de RSSI Mutualisé </t>
    </r>
    <r>
      <rPr>
        <b/>
        <sz val="12"/>
        <rFont val="Arial"/>
        <family val="2"/>
      </rPr>
      <t xml:space="preserve"> &gt;= 250 ​&lt; 300</t>
    </r>
  </si>
  <si>
    <t>PCY_L2_RSSI_SHARE_300_350</t>
  </si>
  <si>
    <r>
      <t xml:space="preserve">Prestation de RSSI Mutualisé  </t>
    </r>
    <r>
      <rPr>
        <b/>
        <sz val="12"/>
        <rFont val="Arial"/>
        <family val="2"/>
      </rPr>
      <t>&gt;= 300 ​&lt; 350</t>
    </r>
  </si>
  <si>
    <t>PCY_L2_RSSI_SHARE_350_400</t>
  </si>
  <si>
    <r>
      <t xml:space="preserve">Prestation de RSSI Mutualisé  </t>
    </r>
    <r>
      <rPr>
        <b/>
        <sz val="12"/>
        <rFont val="Arial"/>
        <family val="2"/>
      </rPr>
      <t>&gt;= 350 ​&lt; 400</t>
    </r>
  </si>
  <si>
    <t>PCY_L2_RSSI_SHARE_400</t>
  </si>
  <si>
    <r>
      <t xml:space="preserve">Prestation de RSSI Mutualisé  </t>
    </r>
    <r>
      <rPr>
        <b/>
        <sz val="12"/>
        <rFont val="Arial"/>
        <family val="2"/>
      </rPr>
      <t>&gt;= 400</t>
    </r>
    <r>
      <rPr>
        <sz val="12"/>
        <rFont val="Arial"/>
        <family val="2"/>
      </rPr>
      <t>​</t>
    </r>
  </si>
  <si>
    <t>MISSIONS</t>
  </si>
  <si>
    <t>Prix forfaitaire en € HT à distance</t>
  </si>
  <si>
    <t>Prix forfaitaire en € TTC à distance</t>
  </si>
  <si>
    <t>Forfait</t>
  </si>
  <si>
    <t>PCY_L1_CYBERCRISE</t>
  </si>
  <si>
    <t>Exercice de crise simulation-STD</t>
  </si>
  <si>
    <t>PCY_L1_PACS_CYBERCRISE</t>
  </si>
  <si>
    <t>Exercice de crise simulation-PACS</t>
  </si>
  <si>
    <t>Journée</t>
  </si>
  <si>
    <t>PCY_L1_CYBERCRISE_DAY</t>
  </si>
  <si>
    <t>Journée supplémentaire pour exercice de crise standard sur mesure</t>
  </si>
  <si>
    <t>PCY_L1_PACS_CYBERCRISE_DAY</t>
  </si>
  <si>
    <t>Journée supplémentaire pour exercice de crise PACS sur mesure</t>
  </si>
  <si>
    <t>PCY_L1_INIT_RSSI_SHARE</t>
  </si>
  <si>
    <t>Frais d'Initialisation RSSI mutualisé</t>
  </si>
  <si>
    <t>Forfaits de déplacement pour les prestations réalisées sur site</t>
  </si>
  <si>
    <t>Type de déplacement</t>
  </si>
  <si>
    <t>Dégressivité tarifaire proposée selon la durée du déplacement</t>
  </si>
  <si>
    <t>1 jour</t>
  </si>
  <si>
    <t>2 jours et plus</t>
  </si>
  <si>
    <t>PCY_L1_DEPLA_HEXA&gt;80</t>
  </si>
  <si>
    <t>Forfait pour déplacement HEXAGONAL &gt; 80km</t>
  </si>
  <si>
    <t>Frais Déplacement Ultra-Marin</t>
  </si>
  <si>
    <t>Sur devis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</si>
</sst>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name val="Arial"/>
      <family val="2"/>
    </font>
    <font>
      <b/>
      <sz val="10"/>
      <color theme="1"/>
      <name val="Calibri"/>
      <family val="2"/>
    </font>
    <font>
      <b/>
      <sz val="12"/>
      <color theme="1"/>
      <name val="Aptos Narrow"/>
      <family val="2"/>
      <scheme val="minor"/>
    </font>
    <font>
      <b/>
      <sz val="12"/>
      <color theme="1"/>
      <name val="Calibri"/>
      <family val="2"/>
    </font>
    <font>
      <b/>
      <sz val="12"/>
      <color indexed="9"/>
      <name val="Calibri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2"/>
      <color indexed="8"/>
      <name val="Calibri"/>
      <family val="2"/>
    </font>
    <font>
      <b/>
      <sz val="12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5" borderId="0" xfId="0" applyFill="1" applyAlignment="1">
      <alignment horizontal="left" vertical="center"/>
    </xf>
    <xf numFmtId="164" fontId="2" fillId="5" borderId="3" xfId="0" applyNumberFormat="1" applyFont="1" applyFill="1" applyBorder="1" applyAlignment="1" applyProtection="1">
      <alignment horizontal="right" vertical="center"/>
      <protection locked="0"/>
    </xf>
    <xf numFmtId="164" fontId="2" fillId="5" borderId="3" xfId="0" applyNumberFormat="1" applyFont="1" applyFill="1" applyBorder="1" applyAlignment="1" applyProtection="1">
      <alignment vertical="center"/>
      <protection locked="0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4" borderId="3" xfId="0" applyFont="1" applyFill="1" applyBorder="1"/>
    <xf numFmtId="0" fontId="11" fillId="2" borderId="7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 applyProtection="1">
      <alignment horizontal="center" vertical="center"/>
      <protection locked="0"/>
    </xf>
    <xf numFmtId="164" fontId="2" fillId="5" borderId="1" xfId="0" applyNumberFormat="1" applyFont="1" applyFill="1" applyBorder="1" applyAlignment="1" applyProtection="1">
      <alignment horizontal="center" vertical="center"/>
      <protection locked="0"/>
    </xf>
    <xf numFmtId="164" fontId="2" fillId="6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55395" cy="567690"/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C6AF25F2-7F82-4B7A-822B-742A3EC49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769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0BDBF-56D6-4AE1-A8D2-FF03F8C8B57B}">
  <sheetPr>
    <pageSetUpPr fitToPage="1"/>
  </sheetPr>
  <dimension ref="A1:N49"/>
  <sheetViews>
    <sheetView showGridLines="0" tabSelected="1" view="pageBreakPreview" zoomScale="60" zoomScaleNormal="100" workbookViewId="0"/>
  </sheetViews>
  <sheetFormatPr baseColWidth="10" defaultColWidth="11.44140625" defaultRowHeight="15.6" x14ac:dyDescent="0.3"/>
  <cols>
    <col min="1" max="1" width="22.5546875" style="1" customWidth="1"/>
    <col min="2" max="2" width="41.33203125" style="1" customWidth="1"/>
    <col min="3" max="3" width="51.44140625" style="1" customWidth="1"/>
    <col min="4" max="9" width="13" style="1" customWidth="1"/>
  </cols>
  <sheetData>
    <row r="1" spans="1:9" ht="46.5" customHeight="1" x14ac:dyDescent="0.3">
      <c r="A1"/>
      <c r="B1"/>
      <c r="C1"/>
      <c r="D1"/>
      <c r="E1"/>
      <c r="F1"/>
      <c r="G1"/>
      <c r="H1"/>
      <c r="I1"/>
    </row>
    <row r="2" spans="1:9" ht="14.4" x14ac:dyDescent="0.3">
      <c r="A2"/>
      <c r="B2"/>
      <c r="C2" s="13" t="s">
        <v>0</v>
      </c>
      <c r="D2" s="12"/>
      <c r="E2" s="12"/>
      <c r="F2" s="12"/>
      <c r="G2" s="12"/>
      <c r="H2" s="12"/>
      <c r="I2" s="13"/>
    </row>
    <row r="3" spans="1:9" ht="14.4" x14ac:dyDescent="0.3">
      <c r="A3"/>
      <c r="B3"/>
      <c r="C3" s="13" t="s">
        <v>1</v>
      </c>
      <c r="D3" s="12"/>
      <c r="E3" s="12"/>
      <c r="F3" s="12"/>
      <c r="G3" s="12"/>
      <c r="H3" s="12"/>
      <c r="I3"/>
    </row>
    <row r="4" spans="1:9" ht="14.4" x14ac:dyDescent="0.3">
      <c r="A4"/>
      <c r="B4"/>
      <c r="C4" s="11"/>
      <c r="D4" s="9"/>
      <c r="E4" s="9"/>
      <c r="F4" s="9"/>
      <c r="G4" s="9"/>
      <c r="H4" s="9"/>
      <c r="I4" s="9"/>
    </row>
    <row r="5" spans="1:9" ht="14.4" x14ac:dyDescent="0.3">
      <c r="A5"/>
      <c r="B5"/>
      <c r="C5" s="14" t="s">
        <v>2</v>
      </c>
      <c r="D5" s="9"/>
      <c r="E5" s="9"/>
      <c r="F5" s="9"/>
      <c r="G5" s="9"/>
      <c r="H5" s="9"/>
      <c r="I5" s="9"/>
    </row>
    <row r="6" spans="1:9" ht="15" x14ac:dyDescent="0.3">
      <c r="A6" s="2"/>
      <c r="B6" s="2"/>
      <c r="C6" s="9"/>
      <c r="D6" s="9"/>
      <c r="E6" s="9"/>
      <c r="F6" s="9"/>
      <c r="G6" s="9"/>
      <c r="H6" s="9"/>
      <c r="I6" s="9"/>
    </row>
    <row r="7" spans="1:9" x14ac:dyDescent="0.3">
      <c r="A7" s="2"/>
      <c r="B7" s="2"/>
      <c r="C7" s="9"/>
      <c r="D7" s="10"/>
      <c r="E7" s="10"/>
      <c r="F7" s="9"/>
      <c r="G7" s="9"/>
      <c r="H7" s="9"/>
      <c r="I7" s="9"/>
    </row>
    <row r="8" spans="1:9" ht="15" x14ac:dyDescent="0.3">
      <c r="A8" s="2"/>
      <c r="B8" s="2"/>
      <c r="C8" s="8"/>
      <c r="D8" s="8"/>
      <c r="E8" s="8"/>
      <c r="F8" s="2"/>
      <c r="G8" s="2"/>
      <c r="H8" s="2"/>
      <c r="I8" s="2"/>
    </row>
    <row r="9" spans="1:9" ht="39" customHeight="1" x14ac:dyDescent="0.3">
      <c r="A9" s="2"/>
      <c r="B9" s="2"/>
      <c r="C9" s="25" t="s">
        <v>3</v>
      </c>
      <c r="D9" s="26"/>
      <c r="E9" s="26"/>
      <c r="F9" s="26"/>
      <c r="G9" s="26"/>
      <c r="H9" s="26"/>
      <c r="I9" s="26"/>
    </row>
    <row r="10" spans="1:9" ht="15.75" customHeight="1" x14ac:dyDescent="0.3">
      <c r="A10" s="28" t="s">
        <v>4</v>
      </c>
      <c r="B10" s="37" t="s">
        <v>5</v>
      </c>
      <c r="C10" s="35" t="s">
        <v>6</v>
      </c>
      <c r="D10" s="36" t="s">
        <v>7</v>
      </c>
      <c r="E10" s="36"/>
      <c r="F10" s="36"/>
      <c r="G10" s="36"/>
      <c r="H10" s="36"/>
      <c r="I10" s="36"/>
    </row>
    <row r="11" spans="1:9" x14ac:dyDescent="0.3">
      <c r="A11" s="28"/>
      <c r="B11" s="38"/>
      <c r="C11" s="35"/>
      <c r="D11" s="36" t="s">
        <v>8</v>
      </c>
      <c r="E11" s="36"/>
      <c r="F11" s="36" t="s">
        <v>9</v>
      </c>
      <c r="G11" s="36"/>
      <c r="H11" s="36" t="s">
        <v>10</v>
      </c>
      <c r="I11" s="36"/>
    </row>
    <row r="12" spans="1:9" ht="36.6" customHeight="1" x14ac:dyDescent="0.3">
      <c r="A12" s="28"/>
      <c r="B12" s="39"/>
      <c r="C12" s="35"/>
      <c r="D12" s="18" t="s">
        <v>11</v>
      </c>
      <c r="E12" s="18" t="s">
        <v>12</v>
      </c>
      <c r="F12" s="18" t="s">
        <v>11</v>
      </c>
      <c r="G12" s="18" t="s">
        <v>12</v>
      </c>
      <c r="H12" s="18" t="s">
        <v>11</v>
      </c>
      <c r="I12" s="18" t="s">
        <v>12</v>
      </c>
    </row>
    <row r="13" spans="1:9" ht="15" x14ac:dyDescent="0.3">
      <c r="A13" s="4" t="s">
        <v>13</v>
      </c>
      <c r="B13" s="6" t="s">
        <v>14</v>
      </c>
      <c r="C13" s="3" t="s">
        <v>15</v>
      </c>
      <c r="D13" s="15">
        <v>560</v>
      </c>
      <c r="E13" s="15">
        <f>D13*1.2</f>
        <v>672</v>
      </c>
      <c r="F13" s="15">
        <v>540</v>
      </c>
      <c r="G13" s="15">
        <f t="shared" ref="G13:G15" si="0">F13*1.2</f>
        <v>648</v>
      </c>
      <c r="H13" s="15">
        <v>520</v>
      </c>
      <c r="I13" s="15">
        <f t="shared" ref="I13:I15" si="1">H13*1.2</f>
        <v>624</v>
      </c>
    </row>
    <row r="14" spans="1:9" ht="15" x14ac:dyDescent="0.3">
      <c r="A14" s="4" t="s">
        <v>13</v>
      </c>
      <c r="B14" s="6" t="s">
        <v>16</v>
      </c>
      <c r="C14" s="3" t="s">
        <v>17</v>
      </c>
      <c r="D14" s="15">
        <v>721</v>
      </c>
      <c r="E14" s="15">
        <f t="shared" ref="E14:E15" si="2">D14*1.2</f>
        <v>865.19999999999993</v>
      </c>
      <c r="F14" s="15">
        <v>705</v>
      </c>
      <c r="G14" s="15">
        <f t="shared" si="0"/>
        <v>846</v>
      </c>
      <c r="H14" s="15">
        <v>690</v>
      </c>
      <c r="I14" s="15">
        <f t="shared" si="1"/>
        <v>828</v>
      </c>
    </row>
    <row r="15" spans="1:9" ht="15" x14ac:dyDescent="0.3">
      <c r="A15" s="4" t="s">
        <v>13</v>
      </c>
      <c r="B15" s="6" t="s">
        <v>18</v>
      </c>
      <c r="C15" s="3" t="s">
        <v>19</v>
      </c>
      <c r="D15" s="15">
        <v>910</v>
      </c>
      <c r="E15" s="15">
        <f t="shared" si="2"/>
        <v>1092</v>
      </c>
      <c r="F15" s="15">
        <v>900</v>
      </c>
      <c r="G15" s="15">
        <f t="shared" si="0"/>
        <v>1080</v>
      </c>
      <c r="H15" s="15">
        <v>890</v>
      </c>
      <c r="I15" s="15">
        <f t="shared" si="1"/>
        <v>1068</v>
      </c>
    </row>
    <row r="16" spans="1:9" ht="15.75" customHeight="1" x14ac:dyDescent="0.3">
      <c r="A16" s="28" t="s">
        <v>4</v>
      </c>
      <c r="B16" s="29" t="s">
        <v>5</v>
      </c>
      <c r="C16" s="32" t="s">
        <v>6</v>
      </c>
      <c r="D16" s="44" t="s">
        <v>20</v>
      </c>
      <c r="E16" s="45"/>
      <c r="F16" s="44" t="s">
        <v>21</v>
      </c>
      <c r="G16" s="45"/>
      <c r="H16"/>
      <c r="I16"/>
    </row>
    <row r="17" spans="1:9" ht="15.75" customHeight="1" x14ac:dyDescent="0.3">
      <c r="A17" s="28"/>
      <c r="B17" s="30"/>
      <c r="C17" s="33"/>
      <c r="D17" s="24" t="s">
        <v>11</v>
      </c>
      <c r="E17" s="24" t="s">
        <v>12</v>
      </c>
      <c r="F17" s="24" t="s">
        <v>11</v>
      </c>
      <c r="G17" s="24" t="s">
        <v>12</v>
      </c>
      <c r="H17"/>
      <c r="I17"/>
    </row>
    <row r="18" spans="1:9" ht="26.4" customHeight="1" x14ac:dyDescent="0.3">
      <c r="A18" s="28"/>
      <c r="B18" s="31"/>
      <c r="C18" s="34"/>
      <c r="D18" s="24"/>
      <c r="E18" s="24"/>
      <c r="F18" s="24"/>
      <c r="G18" s="24"/>
      <c r="H18"/>
      <c r="I18"/>
    </row>
    <row r="19" spans="1:9" ht="15" customHeight="1" x14ac:dyDescent="0.3">
      <c r="A19" s="4" t="s">
        <v>13</v>
      </c>
      <c r="B19" s="7" t="s">
        <v>22</v>
      </c>
      <c r="C19" s="7" t="s">
        <v>23</v>
      </c>
      <c r="D19" s="15">
        <v>920</v>
      </c>
      <c r="E19" s="15">
        <f t="shared" ref="E19:E23" si="3">D19*1.2</f>
        <v>1104</v>
      </c>
      <c r="F19" s="15">
        <v>900</v>
      </c>
      <c r="G19" s="15">
        <f t="shared" ref="G19:G23" si="4">F19*1.2</f>
        <v>1080</v>
      </c>
      <c r="H19"/>
      <c r="I19"/>
    </row>
    <row r="20" spans="1:9" ht="15" customHeight="1" x14ac:dyDescent="0.3">
      <c r="A20" s="4" t="s">
        <v>13</v>
      </c>
      <c r="B20" s="7" t="s">
        <v>24</v>
      </c>
      <c r="C20" s="7" t="s">
        <v>25</v>
      </c>
      <c r="D20" s="15">
        <v>900</v>
      </c>
      <c r="E20" s="15">
        <f t="shared" si="3"/>
        <v>1080</v>
      </c>
      <c r="F20" s="15">
        <v>880</v>
      </c>
      <c r="G20" s="15">
        <f t="shared" si="4"/>
        <v>1056</v>
      </c>
      <c r="H20"/>
      <c r="I20"/>
    </row>
    <row r="21" spans="1:9" ht="15" x14ac:dyDescent="0.3">
      <c r="A21" s="4" t="s">
        <v>13</v>
      </c>
      <c r="B21" s="7" t="s">
        <v>26</v>
      </c>
      <c r="C21" s="7" t="s">
        <v>27</v>
      </c>
      <c r="D21" s="15">
        <v>900</v>
      </c>
      <c r="E21" s="15">
        <f t="shared" si="3"/>
        <v>1080</v>
      </c>
      <c r="F21" s="15">
        <v>880</v>
      </c>
      <c r="G21" s="15">
        <f t="shared" si="4"/>
        <v>1056</v>
      </c>
      <c r="H21"/>
      <c r="I21"/>
    </row>
    <row r="22" spans="1:9" ht="15" x14ac:dyDescent="0.3">
      <c r="A22" s="4" t="s">
        <v>13</v>
      </c>
      <c r="B22" s="7" t="s">
        <v>28</v>
      </c>
      <c r="C22" s="7" t="s">
        <v>29</v>
      </c>
      <c r="D22" s="15">
        <v>860</v>
      </c>
      <c r="E22" s="15">
        <f t="shared" si="3"/>
        <v>1032</v>
      </c>
      <c r="F22" s="15">
        <v>840</v>
      </c>
      <c r="G22" s="15">
        <f t="shared" si="4"/>
        <v>1008</v>
      </c>
      <c r="H22"/>
      <c r="I22"/>
    </row>
    <row r="23" spans="1:9" ht="30" x14ac:dyDescent="0.3">
      <c r="A23" s="4" t="s">
        <v>13</v>
      </c>
      <c r="B23" s="7" t="s">
        <v>30</v>
      </c>
      <c r="C23" s="7" t="s">
        <v>31</v>
      </c>
      <c r="D23" s="15">
        <v>880</v>
      </c>
      <c r="E23" s="15">
        <f t="shared" si="3"/>
        <v>1056</v>
      </c>
      <c r="F23" s="15">
        <v>860</v>
      </c>
      <c r="G23" s="15">
        <f t="shared" si="4"/>
        <v>1032</v>
      </c>
      <c r="H23"/>
      <c r="I23"/>
    </row>
    <row r="24" spans="1:9" ht="54" customHeight="1" x14ac:dyDescent="0.3">
      <c r="A24" s="22" t="s">
        <v>4</v>
      </c>
      <c r="B24" s="22" t="s">
        <v>5</v>
      </c>
      <c r="C24" s="23" t="s">
        <v>6</v>
      </c>
      <c r="D24" s="27" t="s">
        <v>32</v>
      </c>
      <c r="E24" s="27"/>
      <c r="F24"/>
      <c r="G24"/>
      <c r="H24"/>
      <c r="I24"/>
    </row>
    <row r="25" spans="1:9" ht="43.2" customHeight="1" x14ac:dyDescent="0.3">
      <c r="A25" s="19"/>
      <c r="B25" s="19"/>
      <c r="C25" s="19"/>
      <c r="D25" s="18" t="s">
        <v>11</v>
      </c>
      <c r="E25" s="18" t="s">
        <v>12</v>
      </c>
      <c r="F25"/>
      <c r="G25"/>
      <c r="H25"/>
      <c r="I25"/>
    </row>
    <row r="26" spans="1:9" x14ac:dyDescent="0.3">
      <c r="A26" s="4" t="s">
        <v>13</v>
      </c>
      <c r="B26" s="7" t="s">
        <v>33</v>
      </c>
      <c r="C26" s="7" t="s">
        <v>34</v>
      </c>
      <c r="D26" s="15">
        <v>850</v>
      </c>
      <c r="E26" s="15">
        <f t="shared" ref="E26:E34" si="5">D26*1.2</f>
        <v>1020</v>
      </c>
      <c r="F26"/>
      <c r="G26"/>
      <c r="H26"/>
      <c r="I26"/>
    </row>
    <row r="27" spans="1:9" x14ac:dyDescent="0.3">
      <c r="A27" s="4" t="s">
        <v>13</v>
      </c>
      <c r="B27" s="7" t="s">
        <v>35</v>
      </c>
      <c r="C27" s="7" t="s">
        <v>36</v>
      </c>
      <c r="D27" s="15">
        <v>830</v>
      </c>
      <c r="E27" s="15">
        <f t="shared" si="5"/>
        <v>996</v>
      </c>
      <c r="F27"/>
      <c r="G27"/>
      <c r="H27"/>
      <c r="I27"/>
    </row>
    <row r="28" spans="1:9" x14ac:dyDescent="0.3">
      <c r="A28" s="4" t="s">
        <v>13</v>
      </c>
      <c r="B28" s="7" t="s">
        <v>37</v>
      </c>
      <c r="C28" s="7" t="s">
        <v>38</v>
      </c>
      <c r="D28" s="15">
        <v>810</v>
      </c>
      <c r="E28" s="15">
        <f t="shared" si="5"/>
        <v>972</v>
      </c>
      <c r="F28"/>
      <c r="G28"/>
      <c r="H28"/>
      <c r="I28"/>
    </row>
    <row r="29" spans="1:9" x14ac:dyDescent="0.3">
      <c r="A29" s="4" t="s">
        <v>13</v>
      </c>
      <c r="B29" s="7" t="s">
        <v>39</v>
      </c>
      <c r="C29" s="7" t="s">
        <v>40</v>
      </c>
      <c r="D29" s="15">
        <v>790</v>
      </c>
      <c r="E29" s="15">
        <f t="shared" si="5"/>
        <v>948</v>
      </c>
      <c r="F29"/>
      <c r="G29"/>
      <c r="H29"/>
      <c r="I29"/>
    </row>
    <row r="30" spans="1:9" x14ac:dyDescent="0.3">
      <c r="A30" s="4" t="s">
        <v>13</v>
      </c>
      <c r="B30" s="7" t="s">
        <v>41</v>
      </c>
      <c r="C30" s="7" t="s">
        <v>42</v>
      </c>
      <c r="D30" s="15">
        <v>770</v>
      </c>
      <c r="E30" s="15">
        <f t="shared" si="5"/>
        <v>924</v>
      </c>
      <c r="F30"/>
      <c r="G30"/>
      <c r="H30"/>
      <c r="I30"/>
    </row>
    <row r="31" spans="1:9" x14ac:dyDescent="0.3">
      <c r="A31" s="4" t="s">
        <v>13</v>
      </c>
      <c r="B31" s="7" t="s">
        <v>43</v>
      </c>
      <c r="C31" s="7" t="s">
        <v>44</v>
      </c>
      <c r="D31" s="15">
        <v>750</v>
      </c>
      <c r="E31" s="15">
        <f t="shared" si="5"/>
        <v>900</v>
      </c>
      <c r="F31"/>
      <c r="G31"/>
      <c r="H31"/>
      <c r="I31"/>
    </row>
    <row r="32" spans="1:9" x14ac:dyDescent="0.3">
      <c r="A32" s="4" t="s">
        <v>13</v>
      </c>
      <c r="B32" s="7" t="s">
        <v>45</v>
      </c>
      <c r="C32" s="7" t="s">
        <v>46</v>
      </c>
      <c r="D32" s="15">
        <v>730</v>
      </c>
      <c r="E32" s="15">
        <f t="shared" si="5"/>
        <v>876</v>
      </c>
      <c r="F32"/>
      <c r="G32"/>
      <c r="H32"/>
      <c r="I32"/>
    </row>
    <row r="33" spans="1:14" x14ac:dyDescent="0.3">
      <c r="A33" s="4" t="s">
        <v>13</v>
      </c>
      <c r="B33" s="7" t="s">
        <v>47</v>
      </c>
      <c r="C33" s="7" t="s">
        <v>48</v>
      </c>
      <c r="D33" s="15">
        <v>715</v>
      </c>
      <c r="E33" s="15">
        <f t="shared" si="5"/>
        <v>858</v>
      </c>
      <c r="F33"/>
      <c r="G33"/>
      <c r="H33"/>
      <c r="I33"/>
    </row>
    <row r="34" spans="1:14" x14ac:dyDescent="0.3">
      <c r="A34" s="4" t="s">
        <v>13</v>
      </c>
      <c r="B34" s="7" t="s">
        <v>49</v>
      </c>
      <c r="C34" s="7" t="s">
        <v>50</v>
      </c>
      <c r="D34" s="15">
        <v>700</v>
      </c>
      <c r="E34" s="15">
        <f t="shared" si="5"/>
        <v>840</v>
      </c>
      <c r="F34"/>
      <c r="G34"/>
      <c r="H34"/>
      <c r="I34"/>
    </row>
    <row r="35" spans="1:14" ht="14.4" x14ac:dyDescent="0.3">
      <c r="A35"/>
      <c r="B35"/>
      <c r="C35"/>
      <c r="D35"/>
      <c r="E35"/>
      <c r="F35"/>
      <c r="G35"/>
      <c r="H35"/>
      <c r="I35"/>
    </row>
    <row r="36" spans="1:14" ht="39" customHeight="1" x14ac:dyDescent="0.3">
      <c r="A36" s="2"/>
      <c r="B36" s="2"/>
      <c r="C36" s="46" t="s">
        <v>51</v>
      </c>
      <c r="D36" s="47"/>
      <c r="E36" s="47"/>
      <c r="F36" s="47"/>
      <c r="G36" s="47"/>
      <c r="H36"/>
      <c r="I36"/>
    </row>
    <row r="37" spans="1:14" ht="45" customHeight="1" x14ac:dyDescent="0.3">
      <c r="A37" s="20" t="s">
        <v>4</v>
      </c>
      <c r="B37" s="21" t="s">
        <v>5</v>
      </c>
      <c r="C37" s="22" t="s">
        <v>6</v>
      </c>
      <c r="D37" s="48" t="s">
        <v>52</v>
      </c>
      <c r="E37" s="49"/>
      <c r="F37" s="50" t="s">
        <v>53</v>
      </c>
      <c r="G37" s="51"/>
      <c r="H37"/>
      <c r="I37"/>
    </row>
    <row r="38" spans="1:14" ht="15" customHeight="1" x14ac:dyDescent="0.3">
      <c r="A38" s="4" t="s">
        <v>54</v>
      </c>
      <c r="B38" s="6" t="s">
        <v>55</v>
      </c>
      <c r="C38" s="3" t="s">
        <v>56</v>
      </c>
      <c r="D38" s="40">
        <v>4400</v>
      </c>
      <c r="E38" s="41"/>
      <c r="F38" s="40">
        <f>D38*1.2</f>
        <v>5280</v>
      </c>
      <c r="G38" s="41">
        <f t="shared" ref="G38:G42" si="6">F38*1.2</f>
        <v>6336</v>
      </c>
      <c r="H38"/>
      <c r="I38"/>
    </row>
    <row r="39" spans="1:14" ht="15" customHeight="1" x14ac:dyDescent="0.3">
      <c r="A39" s="4" t="s">
        <v>54</v>
      </c>
      <c r="B39" s="6" t="s">
        <v>57</v>
      </c>
      <c r="C39" s="3" t="s">
        <v>58</v>
      </c>
      <c r="D39" s="40">
        <v>5280</v>
      </c>
      <c r="E39" s="41"/>
      <c r="F39" s="40">
        <f>D39*1.2</f>
        <v>6336</v>
      </c>
      <c r="G39" s="41">
        <f t="shared" si="6"/>
        <v>7603.2</v>
      </c>
      <c r="H39"/>
      <c r="I39"/>
    </row>
    <row r="40" spans="1:14" ht="31.5" customHeight="1" x14ac:dyDescent="0.3">
      <c r="A40" s="4" t="s">
        <v>59</v>
      </c>
      <c r="B40" s="6" t="s">
        <v>60</v>
      </c>
      <c r="C40" s="3" t="s">
        <v>61</v>
      </c>
      <c r="D40" s="40">
        <v>721</v>
      </c>
      <c r="E40" s="41"/>
      <c r="F40" s="40">
        <f>D40*1.2</f>
        <v>865.19999999999993</v>
      </c>
      <c r="G40" s="41">
        <f t="shared" si="6"/>
        <v>1038.2399999999998</v>
      </c>
      <c r="H40"/>
      <c r="I40"/>
    </row>
    <row r="41" spans="1:14" ht="31.5" customHeight="1" x14ac:dyDescent="0.3">
      <c r="A41" s="4" t="s">
        <v>59</v>
      </c>
      <c r="B41" s="6" t="s">
        <v>62</v>
      </c>
      <c r="C41" s="3" t="s">
        <v>63</v>
      </c>
      <c r="D41" s="40">
        <v>865.19999999999993</v>
      </c>
      <c r="E41" s="41"/>
      <c r="F41" s="40">
        <f>D41*1.2</f>
        <v>1038.2399999999998</v>
      </c>
      <c r="G41" s="41">
        <f t="shared" si="6"/>
        <v>1245.8879999999997</v>
      </c>
      <c r="H41"/>
      <c r="I41"/>
    </row>
    <row r="42" spans="1:14" ht="15" x14ac:dyDescent="0.3">
      <c r="A42" s="4" t="s">
        <v>54</v>
      </c>
      <c r="B42" s="6" t="s">
        <v>64</v>
      </c>
      <c r="C42" s="3" t="s">
        <v>65</v>
      </c>
      <c r="D42" s="40">
        <v>5047</v>
      </c>
      <c r="E42" s="41"/>
      <c r="F42" s="40">
        <f>D42*1.2</f>
        <v>6056.4</v>
      </c>
      <c r="G42" s="41">
        <f t="shared" si="6"/>
        <v>7267.6799999999994</v>
      </c>
      <c r="H42"/>
      <c r="I42"/>
    </row>
    <row r="43" spans="1:14" ht="14.4" x14ac:dyDescent="0.3">
      <c r="A43"/>
      <c r="B43"/>
      <c r="C43"/>
      <c r="D43"/>
      <c r="E43"/>
      <c r="F43"/>
      <c r="G43"/>
      <c r="H43"/>
      <c r="I43"/>
    </row>
    <row r="44" spans="1:14" ht="31.5" customHeight="1" x14ac:dyDescent="0.3">
      <c r="A44" s="2"/>
      <c r="B44" s="2"/>
      <c r="C44" s="52" t="s">
        <v>66</v>
      </c>
      <c r="D44" s="52"/>
      <c r="E44" s="52"/>
      <c r="F44" s="52"/>
      <c r="G44" s="52"/>
      <c r="J44" s="5"/>
      <c r="K44" s="5"/>
      <c r="L44" s="5"/>
      <c r="M44" s="5"/>
      <c r="N44" s="5"/>
    </row>
    <row r="45" spans="1:14" ht="33.75" customHeight="1" x14ac:dyDescent="0.3">
      <c r="A45" s="53" t="s">
        <v>4</v>
      </c>
      <c r="B45" s="29" t="s">
        <v>5</v>
      </c>
      <c r="C45" s="53" t="s">
        <v>67</v>
      </c>
      <c r="D45" s="56" t="s">
        <v>68</v>
      </c>
      <c r="E45" s="56"/>
      <c r="F45" s="56"/>
      <c r="G45" s="56"/>
      <c r="J45" s="5"/>
      <c r="K45" s="5"/>
      <c r="L45" s="5"/>
      <c r="M45" s="5"/>
      <c r="N45" s="5"/>
    </row>
    <row r="46" spans="1:14" x14ac:dyDescent="0.3">
      <c r="A46" s="54"/>
      <c r="B46" s="30"/>
      <c r="C46" s="54"/>
      <c r="D46" s="56" t="s">
        <v>69</v>
      </c>
      <c r="E46" s="56"/>
      <c r="F46" s="56" t="s">
        <v>70</v>
      </c>
      <c r="G46" s="56"/>
    </row>
    <row r="47" spans="1:14" ht="36" customHeight="1" x14ac:dyDescent="0.3">
      <c r="A47" s="55"/>
      <c r="B47" s="31"/>
      <c r="C47" s="55"/>
      <c r="D47" s="17" t="s">
        <v>11</v>
      </c>
      <c r="E47" s="17" t="s">
        <v>12</v>
      </c>
      <c r="F47" s="17" t="s">
        <v>11</v>
      </c>
      <c r="G47" s="17" t="s">
        <v>12</v>
      </c>
    </row>
    <row r="48" spans="1:14" ht="15" x14ac:dyDescent="0.3">
      <c r="A48" s="4" t="s">
        <v>59</v>
      </c>
      <c r="B48" s="3" t="s">
        <v>71</v>
      </c>
      <c r="C48" s="3" t="s">
        <v>72</v>
      </c>
      <c r="D48" s="16">
        <v>500</v>
      </c>
      <c r="E48" s="15">
        <f t="shared" ref="E48" si="7">D48*1.2</f>
        <v>600</v>
      </c>
      <c r="F48" s="16">
        <v>300</v>
      </c>
      <c r="G48" s="15">
        <f t="shared" ref="G48" si="8">F48*1.2</f>
        <v>360</v>
      </c>
      <c r="H48" s="2"/>
      <c r="I48" s="2"/>
    </row>
    <row r="49" spans="1:9" ht="16.2" customHeight="1" x14ac:dyDescent="0.3">
      <c r="A49" s="43" t="s">
        <v>73</v>
      </c>
      <c r="B49" s="43"/>
      <c r="C49" s="43"/>
      <c r="D49" s="42" t="s">
        <v>74</v>
      </c>
      <c r="E49" s="42"/>
      <c r="F49" s="42" t="s">
        <v>74</v>
      </c>
      <c r="G49" s="42"/>
      <c r="H49" s="5"/>
      <c r="I49" s="5"/>
    </row>
  </sheetData>
  <mergeCells count="41">
    <mergeCell ref="D49:E49"/>
    <mergeCell ref="F49:G49"/>
    <mergeCell ref="A49:C49"/>
    <mergeCell ref="D16:E16"/>
    <mergeCell ref="F16:G16"/>
    <mergeCell ref="C36:G36"/>
    <mergeCell ref="D37:E37"/>
    <mergeCell ref="D38:E38"/>
    <mergeCell ref="F37:G37"/>
    <mergeCell ref="C44:G44"/>
    <mergeCell ref="A45:A47"/>
    <mergeCell ref="B45:B47"/>
    <mergeCell ref="C45:C47"/>
    <mergeCell ref="D45:G45"/>
    <mergeCell ref="D46:E46"/>
    <mergeCell ref="F46:G46"/>
    <mergeCell ref="D39:E39"/>
    <mergeCell ref="D40:E40"/>
    <mergeCell ref="D41:E41"/>
    <mergeCell ref="D42:E42"/>
    <mergeCell ref="F38:G38"/>
    <mergeCell ref="F39:G39"/>
    <mergeCell ref="F40:G40"/>
    <mergeCell ref="F41:G41"/>
    <mergeCell ref="F42:G42"/>
    <mergeCell ref="F17:F18"/>
    <mergeCell ref="G17:G18"/>
    <mergeCell ref="C9:I9"/>
    <mergeCell ref="D24:E24"/>
    <mergeCell ref="A16:A18"/>
    <mergeCell ref="B16:B18"/>
    <mergeCell ref="C16:C18"/>
    <mergeCell ref="D17:D18"/>
    <mergeCell ref="E17:E18"/>
    <mergeCell ref="C10:C12"/>
    <mergeCell ref="D10:I10"/>
    <mergeCell ref="D11:E11"/>
    <mergeCell ref="F11:G11"/>
    <mergeCell ref="H11:I11"/>
    <mergeCell ref="A10:A12"/>
    <mergeCell ref="B10:B12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  <headerFooter>
    <oddFooter xml:space="preserve">&amp;L_x000D_&amp;1#&amp;"Tahoma"&amp;9&amp;KCF022B C2 – Usage restreint 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B0BF2F0BE56146A18D829E84F7B7EE" ma:contentTypeVersion="4" ma:contentTypeDescription="Crée un document." ma:contentTypeScope="" ma:versionID="a9534b2859b89483af4e033f6572ba22">
  <xsd:schema xmlns:xsd="http://www.w3.org/2001/XMLSchema" xmlns:xs="http://www.w3.org/2001/XMLSchema" xmlns:p="http://schemas.microsoft.com/office/2006/metadata/properties" xmlns:ns2="fa1fcbda-ef98-45b4-8ea5-6656b907d8b6" targetNamespace="http://schemas.microsoft.com/office/2006/metadata/properties" ma:root="true" ma:fieldsID="6929be236d96a2dbc778337ca686b4ba" ns2:_="">
    <xsd:import namespace="fa1fcbda-ef98-45b4-8ea5-6656b907d8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1fcbda-ef98-45b4-8ea5-6656b907d8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F9DD58-33C6-42F9-A2BD-DCE4859E100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378D2DA-D88F-4180-90CE-57314B9544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1fcbda-ef98-45b4-8ea5-6656b907d8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D37D31-444A-4436-B8C0-7AB4468E0A7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bd1f144-26ac-4410-8fdb-05c7de218e82}" enabled="1" method="Standard" siteId="{8b87af7d-8647-4dc7-8df4-5f69a2011bb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1</vt:lpstr>
      <vt:lpstr>'BPU Lot 1'!Zone_d_impression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Régis KAMINSKI</dc:creator>
  <cp:keywords/>
  <dc:description/>
  <cp:lastModifiedBy>Anaïs MAUREL-SEGALA</cp:lastModifiedBy>
  <cp:revision/>
  <dcterms:created xsi:type="dcterms:W3CDTF">2024-12-18T10:17:57Z</dcterms:created>
  <dcterms:modified xsi:type="dcterms:W3CDTF">2025-04-03T09:10:45Z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0x0101007AB0BF2F0BE56146A18D829E84F7B7EE</vt:lpwstr>
  </property>
  <property fmtid="{D5CDD505-2E9C-101B-9397-08002B2CF9AE}" pid="3" name="MSIP_Label_7bd1f144-26ac-4410-8fdb-05c7de218e82_Enabled">
    <vt:lpwstr>true</vt:lpwstr>
  </property>
  <property fmtid="{D5CDD505-2E9C-101B-9397-08002B2CF9AE}" pid="4" name="MSIP_Label_7bd1f144-26ac-4410-8fdb-05c7de218e82_SetDate">
    <vt:lpwstr>2025-01-27T16:51:00Z</vt:lpwstr>
  </property>
  <property fmtid="{D5CDD505-2E9C-101B-9397-08002B2CF9AE}" pid="5" name="MSIP_Label_7bd1f144-26ac-4410-8fdb-05c7de218e82_Method">
    <vt:lpwstr>Standard</vt:lpwstr>
  </property>
  <property fmtid="{D5CDD505-2E9C-101B-9397-08002B2CF9AE}" pid="6" name="MSIP_Label_7bd1f144-26ac-4410-8fdb-05c7de218e82_Name">
    <vt:lpwstr>FR Usage restreint</vt:lpwstr>
  </property>
  <property fmtid="{D5CDD505-2E9C-101B-9397-08002B2CF9AE}" pid="7" name="MSIP_Label_7bd1f144-26ac-4410-8fdb-05c7de218e82_SiteId">
    <vt:lpwstr>8b87af7d-8647-4dc7-8df4-5f69a2011bb5</vt:lpwstr>
  </property>
  <property fmtid="{D5CDD505-2E9C-101B-9397-08002B2CF9AE}" pid="8" name="MSIP_Label_7bd1f144-26ac-4410-8fdb-05c7de218e82_ActionId">
    <vt:lpwstr>841bed17-f55d-4478-bc8c-bc7bcf019a22</vt:lpwstr>
  </property>
  <property fmtid="{D5CDD505-2E9C-101B-9397-08002B2CF9AE}" pid="9" name="MSIP_Label_7bd1f144-26ac-4410-8fdb-05c7de218e82_ContentBits">
    <vt:lpwstr>3</vt:lpwstr>
  </property>
</Properties>
</file>