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nut-my.sharepoint.com/personal/canut_canut_org/Documents/1 - MARCHES/PRESTATIONS AMOE_PUBLIE/2-PASSATION/ATTRIBUTION ET NOTIFICATIONS/LOT7_SULLY/"/>
    </mc:Choice>
  </mc:AlternateContent>
  <xr:revisionPtr revIDLastSave="45" documentId="8_{123C15CA-E47C-43E1-ACB3-2C9FFD494917}" xr6:coauthVersionLast="47" xr6:coauthVersionMax="47" xr10:uidLastSave="{35EE7D10-AA75-4B64-971D-9842E43F822B}"/>
  <bookViews>
    <workbookView xWindow="-108" yWindow="-108" windowWidth="23256" windowHeight="13896" xr2:uid="{CB284206-8FCA-443D-959A-78760F007B37}"/>
  </bookViews>
  <sheets>
    <sheet name="BPU" sheetId="1" r:id="rId1"/>
  </sheets>
  <definedNames>
    <definedName name="_xlnm.Print_Area" localSheetId="0">BPU!$A$1:$J$41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5" i="1" l="1"/>
  <c r="E40" i="1"/>
  <c r="E39" i="1"/>
  <c r="E32" i="1"/>
  <c r="E33" i="1"/>
  <c r="E34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31" i="1"/>
  <c r="I13" i="1"/>
  <c r="G13" i="1"/>
</calcChain>
</file>

<file path=xl/sharedStrings.xml><?xml version="1.0" encoding="utf-8"?>
<sst xmlns="http://schemas.openxmlformats.org/spreadsheetml/2006/main" count="94" uniqueCount="62">
  <si>
    <t>Indiquer les tarifs dans toutes les cellules en BLEU</t>
  </si>
  <si>
    <t>Unité d'œuvre</t>
  </si>
  <si>
    <t xml:space="preserve">Dégressivité tarifaire proposée selon la durée de la mission </t>
  </si>
  <si>
    <t>de 1 à 10 j/h</t>
  </si>
  <si>
    <t>de 11 à 30 j/h</t>
  </si>
  <si>
    <t>&gt; 30 j/h</t>
  </si>
  <si>
    <t>Type de déplacement</t>
  </si>
  <si>
    <t>Frais de déplacement</t>
  </si>
  <si>
    <t>Forfait pour déplacement LOCAL &lt; 50 km</t>
  </si>
  <si>
    <t>Forfait pour déplacement LOCAL &lt; 100 km</t>
  </si>
  <si>
    <t>Les candidats peuvent ajouter des lignes et des colonnes dans les tableaux. Toutes les cellules doivent être complétées sous peine de non-conformité</t>
  </si>
  <si>
    <t>Prestations d'assistance à maîtrise d'ouvrage</t>
  </si>
  <si>
    <t>Prestations et profils</t>
  </si>
  <si>
    <t>JUNIOR</t>
  </si>
  <si>
    <t>SENIOR</t>
  </si>
  <si>
    <t>EXPERT</t>
  </si>
  <si>
    <t>Prestation de Pilotage de projet</t>
  </si>
  <si>
    <t>PIL_JUN</t>
  </si>
  <si>
    <t>PIL_SEN</t>
  </si>
  <si>
    <t>PIL_EXP</t>
  </si>
  <si>
    <t xml:space="preserve">Les profils proposés devront répondre à la classification suivante : </t>
  </si>
  <si>
    <t>JUNIOR = &lt; 3 ans d’expérience</t>
  </si>
  <si>
    <t>SENIOR &gt; 3 ans d’expérience</t>
  </si>
  <si>
    <t>EXPERT &gt; 10 ans d’expérience</t>
  </si>
  <si>
    <t>Accord-Cadre "PRESTATIONS D’ASSISTANCE TECHNIQUE ET MAITRISE D’ŒUVRE DE PROJETS INFORMATIQUES"</t>
  </si>
  <si>
    <t>2024_AOO_PRESTA_AMOE</t>
  </si>
  <si>
    <t>€ HT / Jour</t>
  </si>
  <si>
    <t>€ TTC / Jour</t>
  </si>
  <si>
    <t>CONC_JUN</t>
  </si>
  <si>
    <t>Prestation de Conception technique</t>
  </si>
  <si>
    <t>CONC_SEN</t>
  </si>
  <si>
    <t>CONC_EXP</t>
  </si>
  <si>
    <t>DEV_JUN</t>
  </si>
  <si>
    <t>Prestation de Développement</t>
  </si>
  <si>
    <t>DEV_SEN</t>
  </si>
  <si>
    <t>DEV_EXP</t>
  </si>
  <si>
    <t>TEST_JUN</t>
  </si>
  <si>
    <t>Prestation de Tests</t>
  </si>
  <si>
    <t>TEST_SEN</t>
  </si>
  <si>
    <t>TEST_EXP</t>
  </si>
  <si>
    <t>INT_JUN</t>
  </si>
  <si>
    <t>Prestation d'Intégration / Déploiement</t>
  </si>
  <si>
    <t>INT_SEN</t>
  </si>
  <si>
    <t>INT_EXP</t>
  </si>
  <si>
    <t>Prestations</t>
  </si>
  <si>
    <t>% du prix HT</t>
  </si>
  <si>
    <t>% du prix TTC</t>
  </si>
  <si>
    <t>MAINT_%</t>
  </si>
  <si>
    <t>Prestation de Maintenance - Forfait annuel en pourcentage du coût de la solution</t>
  </si>
  <si>
    <t>P.U. € HT</t>
  </si>
  <si>
    <t>P.U. € TTC</t>
  </si>
  <si>
    <t>MAINT_JH</t>
  </si>
  <si>
    <t>Prestation de Maintenance - Facturation au réel consommé en J.H.</t>
  </si>
  <si>
    <t>SUPP_0,5H</t>
  </si>
  <si>
    <t>Prestation de Support et assistance technique - Forfait 30min</t>
  </si>
  <si>
    <t>SUPP_1H</t>
  </si>
  <si>
    <t>Prestation de Support et assistance technique - Forfait 1h</t>
  </si>
  <si>
    <t>SUPP_0,5J</t>
  </si>
  <si>
    <t>Prestation de Support et assistance technique - Forfait 1/2J</t>
  </si>
  <si>
    <t>SUPP_1J</t>
  </si>
  <si>
    <t>Prestation de Support et assistance technique - Forfait 1J</t>
  </si>
  <si>
    <t>LOT 7 - Prestations d’assistance technique et d’AMOE de projets informatiques en Région Grand 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</si>
</sst>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i/>
      <sz val="12"/>
      <color indexed="8"/>
      <name val="Calibri"/>
      <family val="2"/>
    </font>
    <font>
      <b/>
      <sz val="12"/>
      <color indexed="9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36264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6" fillId="0" borderId="0" xfId="0" applyFont="1"/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2" borderId="0" xfId="0" applyFill="1" applyAlignment="1">
      <alignment horizontal="left" vertical="center"/>
    </xf>
    <xf numFmtId="0" fontId="1" fillId="0" borderId="0" xfId="0" applyFont="1" applyAlignment="1">
      <alignment vertical="center" wrapText="1"/>
    </xf>
    <xf numFmtId="0" fontId="4" fillId="4" borderId="6" xfId="0" applyFont="1" applyFill="1" applyBorder="1" applyAlignment="1">
      <alignment vertical="center"/>
    </xf>
    <xf numFmtId="164" fontId="1" fillId="2" borderId="4" xfId="0" applyNumberFormat="1" applyFont="1" applyFill="1" applyBorder="1" applyAlignment="1" applyProtection="1">
      <alignment horizontal="right" vertical="center"/>
      <protection locked="0"/>
    </xf>
    <xf numFmtId="164" fontId="1" fillId="2" borderId="2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/>
    <xf numFmtId="0" fontId="1" fillId="0" borderId="5" xfId="0" applyFont="1" applyBorder="1" applyAlignment="1">
      <alignment vertical="center" wrapText="1"/>
    </xf>
    <xf numFmtId="0" fontId="8" fillId="0" borderId="0" xfId="0" applyFont="1"/>
    <xf numFmtId="0" fontId="6" fillId="0" borderId="0" xfId="0" applyFont="1" applyAlignment="1">
      <alignment horizontal="left" vertical="center"/>
    </xf>
    <xf numFmtId="0" fontId="5" fillId="4" borderId="3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9" fontId="1" fillId="2" borderId="2" xfId="1" applyFont="1" applyFill="1" applyBorder="1" applyAlignment="1" applyProtection="1">
      <alignment horizontal="right" vertical="center"/>
      <protection locked="0"/>
    </xf>
    <xf numFmtId="0" fontId="3" fillId="3" borderId="10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9" fillId="5" borderId="1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/>
    </xf>
    <xf numFmtId="0" fontId="3" fillId="3" borderId="14" xfId="0" applyFont="1" applyFill="1" applyBorder="1" applyAlignment="1">
      <alignment horizontal="left" vertical="center"/>
    </xf>
    <xf numFmtId="0" fontId="4" fillId="4" borderId="15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1255395</xdr:colOff>
      <xdr:row>0</xdr:row>
      <xdr:rowOff>561975</xdr:rowOff>
    </xdr:to>
    <xdr:pic>
      <xdr:nvPicPr>
        <xdr:cNvPr id="3" name="Image 2" descr="Une image contenant Police, Graphique, logo, symbole&#10;&#10;Description générée automatiquement">
          <a:extLst>
            <a:ext uri="{FF2B5EF4-FFF2-40B4-BE49-F238E27FC236}">
              <a16:creationId xmlns:a16="http://schemas.microsoft.com/office/drawing/2014/main" id="{A534F8C5-31EB-40D2-81E2-912041C401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55395" cy="561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F80AC-87DB-48B8-B833-6B8D23CDC9B0}">
  <sheetPr>
    <pageSetUpPr fitToPage="1"/>
  </sheetPr>
  <dimension ref="A1:L41"/>
  <sheetViews>
    <sheetView tabSelected="1" view="pageBreakPreview" topLeftCell="A9" zoomScale="60" zoomScaleNormal="100" workbookViewId="0">
      <selection activeCell="E36" sqref="E36"/>
    </sheetView>
  </sheetViews>
  <sheetFormatPr baseColWidth="10" defaultColWidth="11.44140625" defaultRowHeight="15.6" x14ac:dyDescent="0.3"/>
  <cols>
    <col min="1" max="1" width="22.5546875" style="1" customWidth="1"/>
    <col min="2" max="2" width="71.21875" style="1" customWidth="1"/>
    <col min="3" max="3" width="14.44140625" style="1" customWidth="1"/>
    <col min="4" max="4" width="18.44140625" style="1" customWidth="1"/>
    <col min="5" max="8" width="20.21875" style="1" customWidth="1"/>
    <col min="9" max="9" width="21.21875" style="1" customWidth="1"/>
    <col min="10" max="10" width="11.44140625" style="1"/>
  </cols>
  <sheetData>
    <row r="1" spans="1:12" ht="46.5" customHeight="1" x14ac:dyDescent="0.3">
      <c r="A1"/>
      <c r="B1"/>
      <c r="C1"/>
      <c r="D1"/>
      <c r="E1"/>
      <c r="F1"/>
      <c r="G1"/>
      <c r="H1"/>
      <c r="I1"/>
      <c r="J1"/>
    </row>
    <row r="2" spans="1:12" x14ac:dyDescent="0.3">
      <c r="A2"/>
      <c r="B2" s="5" t="s">
        <v>24</v>
      </c>
      <c r="C2" s="5"/>
      <c r="E2" s="16" t="s">
        <v>20</v>
      </c>
      <c r="F2" s="6"/>
      <c r="G2" s="5"/>
      <c r="H2" s="6"/>
      <c r="I2"/>
      <c r="J2"/>
    </row>
    <row r="3" spans="1:12" x14ac:dyDescent="0.3">
      <c r="A3"/>
      <c r="B3" s="5" t="s">
        <v>25</v>
      </c>
      <c r="C3" s="5"/>
      <c r="E3" s="16" t="s">
        <v>21</v>
      </c>
      <c r="F3" s="6"/>
      <c r="G3"/>
      <c r="H3" s="6"/>
      <c r="I3"/>
      <c r="J3"/>
    </row>
    <row r="4" spans="1:12" x14ac:dyDescent="0.3">
      <c r="A4"/>
      <c r="B4" s="17" t="s">
        <v>61</v>
      </c>
      <c r="C4" s="7"/>
      <c r="E4" s="16" t="s">
        <v>22</v>
      </c>
      <c r="F4" s="8"/>
      <c r="G4" s="8"/>
      <c r="H4" s="8"/>
      <c r="I4"/>
      <c r="J4"/>
    </row>
    <row r="5" spans="1:12" x14ac:dyDescent="0.3">
      <c r="A5"/>
      <c r="B5" s="9" t="s">
        <v>0</v>
      </c>
      <c r="C5" s="9"/>
      <c r="E5" s="16" t="s">
        <v>23</v>
      </c>
      <c r="F5" s="8"/>
      <c r="G5" s="8"/>
      <c r="H5" s="8"/>
      <c r="I5"/>
      <c r="J5"/>
    </row>
    <row r="6" spans="1:12" x14ac:dyDescent="0.3">
      <c r="A6" s="2"/>
      <c r="B6" s="14" t="s">
        <v>10</v>
      </c>
      <c r="C6" s="14"/>
      <c r="D6" s="3"/>
      <c r="E6" s="8"/>
      <c r="F6" s="8"/>
      <c r="G6" s="8"/>
      <c r="H6" s="8"/>
      <c r="I6" s="2"/>
      <c r="J6" s="2"/>
    </row>
    <row r="7" spans="1:12" x14ac:dyDescent="0.3">
      <c r="A7" s="2"/>
      <c r="B7" s="8"/>
      <c r="C7" s="8"/>
      <c r="D7" s="3"/>
      <c r="E7" s="8"/>
      <c r="F7" s="8"/>
      <c r="G7" s="8"/>
      <c r="H7" s="8"/>
      <c r="I7" s="2"/>
      <c r="J7" s="2"/>
    </row>
    <row r="8" spans="1:12" ht="15" x14ac:dyDescent="0.3">
      <c r="A8" s="10"/>
      <c r="B8" s="10"/>
      <c r="C8" s="10"/>
      <c r="D8" s="10"/>
      <c r="E8" s="10"/>
      <c r="F8" s="10"/>
      <c r="G8" s="2"/>
      <c r="H8" s="2"/>
      <c r="I8" s="2"/>
      <c r="J8" s="2"/>
    </row>
    <row r="9" spans="1:12" ht="39" customHeight="1" x14ac:dyDescent="0.3">
      <c r="A9" s="2"/>
      <c r="B9" s="21" t="s">
        <v>11</v>
      </c>
      <c r="C9" s="22"/>
      <c r="D9" s="22"/>
      <c r="E9" s="22"/>
      <c r="F9" s="22"/>
      <c r="G9" s="22"/>
      <c r="H9" s="22"/>
      <c r="I9" s="22"/>
      <c r="J9" s="2"/>
      <c r="K9" s="2"/>
      <c r="L9" s="2"/>
    </row>
    <row r="10" spans="1:12" ht="15.75" customHeight="1" x14ac:dyDescent="0.3">
      <c r="A10" s="23" t="s">
        <v>1</v>
      </c>
      <c r="B10" s="24" t="s">
        <v>12</v>
      </c>
      <c r="C10" s="25"/>
      <c r="D10" s="30" t="s">
        <v>2</v>
      </c>
      <c r="E10" s="31"/>
      <c r="F10" s="31"/>
      <c r="G10" s="31"/>
      <c r="H10" s="31"/>
      <c r="I10" s="31"/>
      <c r="J10" s="2"/>
      <c r="K10" s="2"/>
      <c r="L10" s="2"/>
    </row>
    <row r="11" spans="1:12" x14ac:dyDescent="0.3">
      <c r="A11" s="23"/>
      <c r="B11" s="26"/>
      <c r="C11" s="27"/>
      <c r="D11" s="32" t="s">
        <v>3</v>
      </c>
      <c r="E11" s="33"/>
      <c r="F11" s="32" t="s">
        <v>4</v>
      </c>
      <c r="G11" s="33"/>
      <c r="H11" s="32" t="s">
        <v>5</v>
      </c>
      <c r="I11" s="33"/>
      <c r="J11" s="2"/>
      <c r="K11" s="2"/>
      <c r="L11" s="2"/>
    </row>
    <row r="12" spans="1:12" ht="15.75" customHeight="1" x14ac:dyDescent="0.3">
      <c r="A12" s="23"/>
      <c r="B12" s="28"/>
      <c r="C12" s="29"/>
      <c r="D12" s="18" t="s">
        <v>26</v>
      </c>
      <c r="E12" s="18" t="s">
        <v>27</v>
      </c>
      <c r="F12" s="18" t="s">
        <v>26</v>
      </c>
      <c r="G12" s="18" t="s">
        <v>27</v>
      </c>
      <c r="H12" s="18" t="s">
        <v>26</v>
      </c>
      <c r="I12" s="18" t="s">
        <v>27</v>
      </c>
      <c r="J12" s="2"/>
      <c r="K12" s="2"/>
      <c r="L12" s="2"/>
    </row>
    <row r="13" spans="1:12" ht="15" x14ac:dyDescent="0.3">
      <c r="A13" s="4" t="s">
        <v>28</v>
      </c>
      <c r="B13" s="4" t="s">
        <v>29</v>
      </c>
      <c r="C13" s="15" t="s">
        <v>13</v>
      </c>
      <c r="D13" s="13">
        <v>486</v>
      </c>
      <c r="E13" s="13">
        <f>D13*1.2</f>
        <v>583.19999999999993</v>
      </c>
      <c r="F13" s="13">
        <v>486</v>
      </c>
      <c r="G13" s="13">
        <f>F13*1.2</f>
        <v>583.19999999999993</v>
      </c>
      <c r="H13" s="13">
        <v>486</v>
      </c>
      <c r="I13" s="13">
        <f>H13*1.2</f>
        <v>583.19999999999993</v>
      </c>
      <c r="J13" s="2"/>
      <c r="K13" s="2"/>
      <c r="L13" s="2"/>
    </row>
    <row r="14" spans="1:12" ht="15" x14ac:dyDescent="0.3">
      <c r="A14" s="4" t="s">
        <v>30</v>
      </c>
      <c r="B14" s="4" t="s">
        <v>29</v>
      </c>
      <c r="C14" s="15" t="s">
        <v>14</v>
      </c>
      <c r="D14" s="13">
        <v>576</v>
      </c>
      <c r="E14" s="13">
        <f t="shared" ref="E14:E27" si="0">D14*1.2</f>
        <v>691.19999999999993</v>
      </c>
      <c r="F14" s="13">
        <v>576</v>
      </c>
      <c r="G14" s="13">
        <f t="shared" ref="G14:G27" si="1">F14*1.2</f>
        <v>691.19999999999993</v>
      </c>
      <c r="H14" s="13">
        <v>576</v>
      </c>
      <c r="I14" s="13">
        <f t="shared" ref="I14:I27" si="2">H14*1.2</f>
        <v>691.19999999999993</v>
      </c>
      <c r="J14" s="2"/>
      <c r="K14" s="2"/>
      <c r="L14" s="2"/>
    </row>
    <row r="15" spans="1:12" ht="15" x14ac:dyDescent="0.3">
      <c r="A15" s="4" t="s">
        <v>31</v>
      </c>
      <c r="B15" s="4" t="s">
        <v>29</v>
      </c>
      <c r="C15" s="15" t="s">
        <v>15</v>
      </c>
      <c r="D15" s="13">
        <v>666</v>
      </c>
      <c r="E15" s="13">
        <f t="shared" si="0"/>
        <v>799.19999999999993</v>
      </c>
      <c r="F15" s="13">
        <v>666</v>
      </c>
      <c r="G15" s="13">
        <f t="shared" si="1"/>
        <v>799.19999999999993</v>
      </c>
      <c r="H15" s="13">
        <v>666</v>
      </c>
      <c r="I15" s="13">
        <f t="shared" si="2"/>
        <v>799.19999999999993</v>
      </c>
      <c r="J15" s="2"/>
      <c r="K15" s="2"/>
      <c r="L15" s="2"/>
    </row>
    <row r="16" spans="1:12" ht="15" x14ac:dyDescent="0.3">
      <c r="A16" s="4" t="s">
        <v>32</v>
      </c>
      <c r="B16" s="4" t="s">
        <v>33</v>
      </c>
      <c r="C16" s="15" t="s">
        <v>13</v>
      </c>
      <c r="D16" s="13">
        <v>414</v>
      </c>
      <c r="E16" s="13">
        <f t="shared" si="0"/>
        <v>496.79999999999995</v>
      </c>
      <c r="F16" s="13">
        <v>414</v>
      </c>
      <c r="G16" s="13">
        <f t="shared" si="1"/>
        <v>496.79999999999995</v>
      </c>
      <c r="H16" s="13">
        <v>414</v>
      </c>
      <c r="I16" s="13">
        <f t="shared" si="2"/>
        <v>496.79999999999995</v>
      </c>
      <c r="J16" s="2"/>
      <c r="K16" s="2"/>
      <c r="L16" s="2"/>
    </row>
    <row r="17" spans="1:12" ht="15" x14ac:dyDescent="0.3">
      <c r="A17" s="4" t="s">
        <v>34</v>
      </c>
      <c r="B17" s="4" t="s">
        <v>33</v>
      </c>
      <c r="C17" s="15" t="s">
        <v>14</v>
      </c>
      <c r="D17" s="13">
        <v>495</v>
      </c>
      <c r="E17" s="13">
        <f t="shared" si="0"/>
        <v>594</v>
      </c>
      <c r="F17" s="13">
        <v>495</v>
      </c>
      <c r="G17" s="13">
        <f t="shared" si="1"/>
        <v>594</v>
      </c>
      <c r="H17" s="13">
        <v>495</v>
      </c>
      <c r="I17" s="13">
        <f t="shared" si="2"/>
        <v>594</v>
      </c>
      <c r="J17" s="2"/>
      <c r="K17" s="2"/>
      <c r="L17" s="2"/>
    </row>
    <row r="18" spans="1:12" ht="15" x14ac:dyDescent="0.3">
      <c r="A18" s="4" t="s">
        <v>35</v>
      </c>
      <c r="B18" s="4" t="s">
        <v>33</v>
      </c>
      <c r="C18" s="15" t="s">
        <v>15</v>
      </c>
      <c r="D18" s="13">
        <v>576</v>
      </c>
      <c r="E18" s="13">
        <f t="shared" si="0"/>
        <v>691.19999999999993</v>
      </c>
      <c r="F18" s="13">
        <v>576</v>
      </c>
      <c r="G18" s="13">
        <f t="shared" si="1"/>
        <v>691.19999999999993</v>
      </c>
      <c r="H18" s="13">
        <v>576</v>
      </c>
      <c r="I18" s="13">
        <f t="shared" si="2"/>
        <v>691.19999999999993</v>
      </c>
      <c r="J18" s="2"/>
      <c r="K18" s="2"/>
      <c r="L18" s="2"/>
    </row>
    <row r="19" spans="1:12" ht="15" x14ac:dyDescent="0.3">
      <c r="A19" s="4" t="s">
        <v>36</v>
      </c>
      <c r="B19" s="4" t="s">
        <v>37</v>
      </c>
      <c r="C19" s="15" t="s">
        <v>13</v>
      </c>
      <c r="D19" s="13">
        <v>378</v>
      </c>
      <c r="E19" s="13">
        <f t="shared" si="0"/>
        <v>453.59999999999997</v>
      </c>
      <c r="F19" s="13">
        <v>378</v>
      </c>
      <c r="G19" s="13">
        <f t="shared" si="1"/>
        <v>453.59999999999997</v>
      </c>
      <c r="H19" s="13">
        <v>378</v>
      </c>
      <c r="I19" s="13">
        <f t="shared" si="2"/>
        <v>453.59999999999997</v>
      </c>
      <c r="J19" s="2"/>
      <c r="K19" s="2"/>
      <c r="L19" s="2"/>
    </row>
    <row r="20" spans="1:12" ht="15" x14ac:dyDescent="0.3">
      <c r="A20" s="4" t="s">
        <v>38</v>
      </c>
      <c r="B20" s="4" t="s">
        <v>37</v>
      </c>
      <c r="C20" s="15" t="s">
        <v>14</v>
      </c>
      <c r="D20" s="13">
        <v>450</v>
      </c>
      <c r="E20" s="13">
        <f t="shared" si="0"/>
        <v>540</v>
      </c>
      <c r="F20" s="13">
        <v>450</v>
      </c>
      <c r="G20" s="13">
        <f t="shared" si="1"/>
        <v>540</v>
      </c>
      <c r="H20" s="13">
        <v>450</v>
      </c>
      <c r="I20" s="13">
        <f t="shared" si="2"/>
        <v>540</v>
      </c>
      <c r="J20" s="2"/>
      <c r="K20" s="2"/>
      <c r="L20" s="2"/>
    </row>
    <row r="21" spans="1:12" ht="15" x14ac:dyDescent="0.3">
      <c r="A21" s="4" t="s">
        <v>39</v>
      </c>
      <c r="B21" s="4" t="s">
        <v>37</v>
      </c>
      <c r="C21" s="15" t="s">
        <v>15</v>
      </c>
      <c r="D21" s="13">
        <v>522</v>
      </c>
      <c r="E21" s="13">
        <f t="shared" si="0"/>
        <v>626.4</v>
      </c>
      <c r="F21" s="13">
        <v>522</v>
      </c>
      <c r="G21" s="13">
        <f t="shared" si="1"/>
        <v>626.4</v>
      </c>
      <c r="H21" s="13">
        <v>522</v>
      </c>
      <c r="I21" s="13">
        <f t="shared" si="2"/>
        <v>626.4</v>
      </c>
      <c r="J21" s="2"/>
      <c r="K21" s="2"/>
      <c r="L21" s="2"/>
    </row>
    <row r="22" spans="1:12" ht="15" x14ac:dyDescent="0.3">
      <c r="A22" s="4" t="s">
        <v>40</v>
      </c>
      <c r="B22" s="4" t="s">
        <v>41</v>
      </c>
      <c r="C22" s="15" t="s">
        <v>13</v>
      </c>
      <c r="D22" s="13">
        <v>432</v>
      </c>
      <c r="E22" s="13">
        <f t="shared" si="0"/>
        <v>518.4</v>
      </c>
      <c r="F22" s="13">
        <v>432</v>
      </c>
      <c r="G22" s="13">
        <f t="shared" si="1"/>
        <v>518.4</v>
      </c>
      <c r="H22" s="13">
        <v>432</v>
      </c>
      <c r="I22" s="13">
        <f t="shared" si="2"/>
        <v>518.4</v>
      </c>
      <c r="J22" s="2"/>
      <c r="K22" s="2"/>
      <c r="L22" s="2"/>
    </row>
    <row r="23" spans="1:12" ht="15" x14ac:dyDescent="0.3">
      <c r="A23" s="4" t="s">
        <v>42</v>
      </c>
      <c r="B23" s="4" t="s">
        <v>41</v>
      </c>
      <c r="C23" s="15" t="s">
        <v>14</v>
      </c>
      <c r="D23" s="13">
        <v>540</v>
      </c>
      <c r="E23" s="13">
        <f t="shared" si="0"/>
        <v>648</v>
      </c>
      <c r="F23" s="13">
        <v>540</v>
      </c>
      <c r="G23" s="13">
        <f t="shared" si="1"/>
        <v>648</v>
      </c>
      <c r="H23" s="13">
        <v>540</v>
      </c>
      <c r="I23" s="13">
        <f t="shared" si="2"/>
        <v>648</v>
      </c>
      <c r="J23" s="2"/>
      <c r="K23" s="2"/>
      <c r="L23" s="2"/>
    </row>
    <row r="24" spans="1:12" ht="15" x14ac:dyDescent="0.3">
      <c r="A24" s="4" t="s">
        <v>43</v>
      </c>
      <c r="B24" s="4" t="s">
        <v>41</v>
      </c>
      <c r="C24" s="15" t="s">
        <v>15</v>
      </c>
      <c r="D24" s="13">
        <v>648</v>
      </c>
      <c r="E24" s="13">
        <f t="shared" si="0"/>
        <v>777.6</v>
      </c>
      <c r="F24" s="13">
        <v>648</v>
      </c>
      <c r="G24" s="13">
        <f t="shared" si="1"/>
        <v>777.6</v>
      </c>
      <c r="H24" s="13">
        <v>648</v>
      </c>
      <c r="I24" s="13">
        <f t="shared" si="2"/>
        <v>777.6</v>
      </c>
      <c r="J24" s="2"/>
      <c r="K24" s="2"/>
      <c r="L24" s="2"/>
    </row>
    <row r="25" spans="1:12" ht="15" x14ac:dyDescent="0.3">
      <c r="A25" s="4" t="s">
        <v>17</v>
      </c>
      <c r="B25" s="4" t="s">
        <v>16</v>
      </c>
      <c r="C25" s="15" t="s">
        <v>13</v>
      </c>
      <c r="D25" s="13">
        <v>495</v>
      </c>
      <c r="E25" s="13">
        <f t="shared" si="0"/>
        <v>594</v>
      </c>
      <c r="F25" s="13">
        <v>495</v>
      </c>
      <c r="G25" s="13">
        <f t="shared" si="1"/>
        <v>594</v>
      </c>
      <c r="H25" s="13">
        <v>495</v>
      </c>
      <c r="I25" s="13">
        <f t="shared" si="2"/>
        <v>594</v>
      </c>
      <c r="J25" s="2"/>
      <c r="K25" s="2"/>
      <c r="L25" s="2"/>
    </row>
    <row r="26" spans="1:12" ht="15" x14ac:dyDescent="0.3">
      <c r="A26" s="4" t="s">
        <v>18</v>
      </c>
      <c r="B26" s="4" t="s">
        <v>16</v>
      </c>
      <c r="C26" s="15" t="s">
        <v>14</v>
      </c>
      <c r="D26" s="13">
        <v>567</v>
      </c>
      <c r="E26" s="13">
        <f t="shared" si="0"/>
        <v>680.4</v>
      </c>
      <c r="F26" s="13">
        <v>567</v>
      </c>
      <c r="G26" s="13">
        <f t="shared" si="1"/>
        <v>680.4</v>
      </c>
      <c r="H26" s="13">
        <v>567</v>
      </c>
      <c r="I26" s="13">
        <f t="shared" si="2"/>
        <v>680.4</v>
      </c>
      <c r="J26" s="2"/>
      <c r="K26" s="2"/>
      <c r="L26" s="2"/>
    </row>
    <row r="27" spans="1:12" ht="15" x14ac:dyDescent="0.3">
      <c r="A27" s="4" t="s">
        <v>19</v>
      </c>
      <c r="B27" s="4" t="s">
        <v>16</v>
      </c>
      <c r="C27" s="15" t="s">
        <v>15</v>
      </c>
      <c r="D27" s="13">
        <v>702</v>
      </c>
      <c r="E27" s="13">
        <f t="shared" si="0"/>
        <v>842.4</v>
      </c>
      <c r="F27" s="13">
        <v>702</v>
      </c>
      <c r="G27" s="13">
        <f t="shared" si="1"/>
        <v>842.4</v>
      </c>
      <c r="H27" s="13">
        <v>702</v>
      </c>
      <c r="I27" s="13">
        <f t="shared" si="2"/>
        <v>842.4</v>
      </c>
      <c r="J27" s="2"/>
      <c r="K27" s="2"/>
      <c r="L27" s="2"/>
    </row>
    <row r="28" spans="1:12" x14ac:dyDescent="0.3">
      <c r="A28" s="19" t="s">
        <v>1</v>
      </c>
      <c r="B28" s="34" t="s">
        <v>44</v>
      </c>
      <c r="C28" s="35"/>
      <c r="D28" s="18" t="s">
        <v>45</v>
      </c>
      <c r="E28" s="18" t="s">
        <v>46</v>
      </c>
      <c r="F28" s="2"/>
      <c r="G28" s="2"/>
      <c r="H28" s="2"/>
      <c r="I28" s="2"/>
      <c r="J28" s="2"/>
      <c r="K28" s="2"/>
      <c r="L28" s="2"/>
    </row>
    <row r="29" spans="1:12" ht="15" x14ac:dyDescent="0.3">
      <c r="A29" s="4" t="s">
        <v>47</v>
      </c>
      <c r="B29" s="36" t="s">
        <v>48</v>
      </c>
      <c r="C29" s="37"/>
      <c r="D29" s="20">
        <v>0.1</v>
      </c>
      <c r="E29" s="20">
        <v>0.1</v>
      </c>
      <c r="F29" s="2"/>
      <c r="G29" s="2"/>
      <c r="H29" s="2"/>
      <c r="I29" s="2"/>
      <c r="J29" s="2"/>
      <c r="K29" s="2"/>
      <c r="L29" s="2"/>
    </row>
    <row r="30" spans="1:12" x14ac:dyDescent="0.3">
      <c r="A30" s="19" t="s">
        <v>1</v>
      </c>
      <c r="B30" s="34" t="s">
        <v>44</v>
      </c>
      <c r="C30" s="35"/>
      <c r="D30" s="18" t="s">
        <v>49</v>
      </c>
      <c r="E30" s="18" t="s">
        <v>50</v>
      </c>
      <c r="F30" s="2"/>
      <c r="G30" s="2"/>
      <c r="H30" s="2"/>
      <c r="I30" s="2"/>
      <c r="J30" s="2"/>
      <c r="K30" s="2"/>
      <c r="L30" s="2"/>
    </row>
    <row r="31" spans="1:12" ht="15" x14ac:dyDescent="0.3">
      <c r="A31" s="4" t="s">
        <v>51</v>
      </c>
      <c r="B31" s="36" t="s">
        <v>52</v>
      </c>
      <c r="C31" s="37"/>
      <c r="D31" s="13">
        <v>495</v>
      </c>
      <c r="E31" s="13">
        <f>D31*1.2</f>
        <v>594</v>
      </c>
      <c r="F31" s="2"/>
      <c r="G31" s="2"/>
      <c r="H31" s="2"/>
      <c r="I31" s="2"/>
      <c r="J31" s="2"/>
      <c r="K31" s="2"/>
      <c r="L31" s="2"/>
    </row>
    <row r="32" spans="1:12" ht="15" x14ac:dyDescent="0.3">
      <c r="A32" s="4" t="s">
        <v>53</v>
      </c>
      <c r="B32" s="36" t="s">
        <v>54</v>
      </c>
      <c r="C32" s="37"/>
      <c r="D32" s="13">
        <v>54</v>
      </c>
      <c r="E32" s="13">
        <f t="shared" ref="E32:E34" si="3">D32*1.2</f>
        <v>64.8</v>
      </c>
      <c r="F32" s="2"/>
      <c r="G32" s="2"/>
      <c r="H32" s="2"/>
      <c r="I32" s="2"/>
      <c r="J32" s="2"/>
      <c r="K32" s="2"/>
      <c r="L32" s="2"/>
    </row>
    <row r="33" spans="1:12" ht="15" x14ac:dyDescent="0.3">
      <c r="A33" s="4" t="s">
        <v>55</v>
      </c>
      <c r="B33" s="36" t="s">
        <v>56</v>
      </c>
      <c r="C33" s="37"/>
      <c r="D33" s="13">
        <v>90</v>
      </c>
      <c r="E33" s="13">
        <f t="shared" si="3"/>
        <v>108</v>
      </c>
      <c r="F33" s="2"/>
      <c r="G33" s="2"/>
      <c r="H33" s="2"/>
      <c r="I33" s="2"/>
      <c r="J33" s="2"/>
      <c r="K33" s="2"/>
      <c r="L33" s="2"/>
    </row>
    <row r="34" spans="1:12" ht="15" x14ac:dyDescent="0.3">
      <c r="A34" s="4" t="s">
        <v>57</v>
      </c>
      <c r="B34" s="36" t="s">
        <v>58</v>
      </c>
      <c r="C34" s="37"/>
      <c r="D34" s="13">
        <v>270</v>
      </c>
      <c r="E34" s="13">
        <f t="shared" si="3"/>
        <v>324</v>
      </c>
      <c r="F34" s="2"/>
      <c r="G34" s="2"/>
      <c r="H34" s="2"/>
      <c r="I34" s="2"/>
      <c r="J34" s="2"/>
      <c r="K34" s="2"/>
      <c r="L34" s="2"/>
    </row>
    <row r="35" spans="1:12" ht="15" x14ac:dyDescent="0.3">
      <c r="A35" s="4" t="s">
        <v>59</v>
      </c>
      <c r="B35" s="36" t="s">
        <v>60</v>
      </c>
      <c r="C35" s="37"/>
      <c r="D35" s="13">
        <v>540</v>
      </c>
      <c r="E35" s="13">
        <f>D35*1.2</f>
        <v>648</v>
      </c>
      <c r="F35" s="2"/>
      <c r="G35" s="2"/>
      <c r="H35" s="2"/>
      <c r="I35" s="2"/>
      <c r="J35" s="2"/>
      <c r="K35" s="2"/>
      <c r="L35" s="2"/>
    </row>
    <row r="36" spans="1:12" ht="15" x14ac:dyDescent="0.3">
      <c r="A36" s="10"/>
      <c r="B36" s="10"/>
      <c r="C36" s="10"/>
      <c r="D36" s="10"/>
      <c r="E36" s="10"/>
      <c r="F36" s="10"/>
      <c r="G36" s="10"/>
      <c r="H36" s="2"/>
      <c r="I36" s="2"/>
      <c r="J36" s="2"/>
    </row>
    <row r="37" spans="1:12" ht="31.5" customHeight="1" x14ac:dyDescent="0.3">
      <c r="A37" s="2"/>
      <c r="B37" s="40" t="s">
        <v>7</v>
      </c>
      <c r="C37" s="41"/>
      <c r="D37" s="41"/>
      <c r="E37" s="41"/>
      <c r="F37" s="10"/>
      <c r="G37" s="10"/>
      <c r="H37" s="10"/>
      <c r="I37" s="2"/>
      <c r="J37" s="2"/>
    </row>
    <row r="38" spans="1:12" ht="15.75" customHeight="1" x14ac:dyDescent="0.3">
      <c r="A38" s="11" t="s">
        <v>1</v>
      </c>
      <c r="B38" s="42" t="s">
        <v>6</v>
      </c>
      <c r="C38" s="43"/>
      <c r="D38" s="18" t="s">
        <v>49</v>
      </c>
      <c r="E38" s="18" t="s">
        <v>50</v>
      </c>
      <c r="F38" s="10"/>
      <c r="G38" s="10"/>
      <c r="H38" s="10"/>
      <c r="I38" s="2"/>
      <c r="J38" s="2"/>
    </row>
    <row r="39" spans="1:12" ht="16.2" thickBot="1" x14ac:dyDescent="0.35">
      <c r="A39" s="4"/>
      <c r="B39" s="44" t="s">
        <v>8</v>
      </c>
      <c r="C39" s="45"/>
      <c r="D39" s="12">
        <v>20</v>
      </c>
      <c r="E39" s="13">
        <f>D39*1.2</f>
        <v>24</v>
      </c>
      <c r="F39" s="10"/>
      <c r="G39" s="10"/>
      <c r="H39" s="10"/>
      <c r="I39" s="2"/>
      <c r="J39" s="2"/>
    </row>
    <row r="40" spans="1:12" ht="16.2" thickBot="1" x14ac:dyDescent="0.35">
      <c r="A40" s="4"/>
      <c r="B40" s="38" t="s">
        <v>9</v>
      </c>
      <c r="C40" s="39"/>
      <c r="D40" s="12">
        <v>40</v>
      </c>
      <c r="E40" s="13">
        <f>D40*1.2</f>
        <v>48</v>
      </c>
      <c r="F40" s="10"/>
      <c r="G40" s="10"/>
      <c r="H40" s="10"/>
      <c r="I40" s="2"/>
      <c r="J40" s="2"/>
    </row>
    <row r="41" spans="1:12" x14ac:dyDescent="0.3">
      <c r="H41" s="10"/>
      <c r="I41" s="2"/>
      <c r="J41" s="2"/>
    </row>
  </sheetData>
  <mergeCells count="19">
    <mergeCell ref="B40:C40"/>
    <mergeCell ref="B33:C33"/>
    <mergeCell ref="B34:C34"/>
    <mergeCell ref="B35:C35"/>
    <mergeCell ref="B37:E37"/>
    <mergeCell ref="B38:C38"/>
    <mergeCell ref="B39:C39"/>
    <mergeCell ref="B28:C28"/>
    <mergeCell ref="B29:C29"/>
    <mergeCell ref="B30:C30"/>
    <mergeCell ref="B31:C31"/>
    <mergeCell ref="B32:C32"/>
    <mergeCell ref="B9:I9"/>
    <mergeCell ref="A10:A12"/>
    <mergeCell ref="B10:C12"/>
    <mergeCell ref="D10:I10"/>
    <mergeCell ref="D11:E11"/>
    <mergeCell ref="F11:G11"/>
    <mergeCell ref="H11:I11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7DBCB0403A2D4CB77067B6218753BE" ma:contentTypeVersion="4" ma:contentTypeDescription="Crée un document." ma:contentTypeScope="" ma:versionID="7e7e8b89af4ff5879b887a2124f0f555">
  <xsd:schema xmlns:xsd="http://www.w3.org/2001/XMLSchema" xmlns:xs="http://www.w3.org/2001/XMLSchema" xmlns:p="http://schemas.microsoft.com/office/2006/metadata/properties" xmlns:ns2="5618d6e6-9c01-44d4-8b94-9b82b5eefa4a" targetNamespace="http://schemas.microsoft.com/office/2006/metadata/properties" ma:root="true" ma:fieldsID="15f174858c2b8775f2155953e3b6ad3b" ns2:_="">
    <xsd:import namespace="5618d6e6-9c01-44d4-8b94-9b82b5eefa4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18d6e6-9c01-44d4-8b94-9b82b5eefa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548B04-BC0D-4862-92D9-4D05FEFB2E7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C762D04-F510-4A72-95CF-BDD8C7EB14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618d6e6-9c01-44d4-8b94-9b82b5eefa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Vincent DELEAU</dc:creator>
  <cp:keywords/>
  <dc:description/>
  <cp:lastModifiedBy>Anaïs MAUREL-SEGALA</cp:lastModifiedBy>
  <cp:revision/>
  <dcterms:created xsi:type="dcterms:W3CDTF">2023-11-13T08:01:28Z</dcterms:created>
  <dcterms:modified xsi:type="dcterms:W3CDTF">2024-11-29T14:49:07Z</dcterms:modified>
  <cp:category/>
  <cp:contentStatus/>
</cp:coreProperties>
</file>