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2_SULLY/"/>
    </mc:Choice>
  </mc:AlternateContent>
  <xr:revisionPtr revIDLastSave="50" documentId="8_{6791A00D-EC8C-40D1-AEE9-1DD877AD39ED}" xr6:coauthVersionLast="47" xr6:coauthVersionMax="47" xr10:uidLastSave="{7C08D205-33C2-4F85-ACE9-DD16232FEF42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2" i="1"/>
  <c r="E33" i="1"/>
  <c r="E34" i="1"/>
  <c r="E35" i="1"/>
  <c r="E3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13" i="1"/>
  <c r="G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<sst xmlns="http://schemas.openxmlformats.org/spreadsheetml/2006/main" count="94" uniqueCount="62">
  <si>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</si>
  <si>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</si>
  <si>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</si>
  <si>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</si>
  <si>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</si>
  <si>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</si>
  <si>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</si>
  <si>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</si>
  <si>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</si>
  <si>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</si>
  <si>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</si>
  <si>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</si>
  <si>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</si>
  <si>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</si>
  <si>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</si>
  <si>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</si>
  <si>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</si>
  <si>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</si>
  <si>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</si>
  <si>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</si>
  <si>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</si>
  <si>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</si>
  <si>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</si>
  <si>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</si>
  <si>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</si>
  <si>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</si>
  <si>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</si>
  <si>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</si>
  <si>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</si>
  <si>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</si>
  <si>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</si>
  <si>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</si>
  <si>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</si>
  <si>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</si>
  <si>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</si>
  <si>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</si>
  <si>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</si>
  <si>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</si>
  <si>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</si>
  <si>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</si>
  <si>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</si>
  <si>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</si>
  <si>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</si>
  <si>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</si>
  <si>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</si>
  <si>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</si>
  <si>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</si>
  <si>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</si>
  <si>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</si>
  <si>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</si>
  <si>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</si>
  <si>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</si>
  <si>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</si>
  <si>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</si>
  <si>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</si>
  <si>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</si>
  <si>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</si>
  <si>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</si>
  <si>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</si>
  <si>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Accord-Cadre "PRESTATIONS D’ASSISTANCE TECHNIQUE ET MAITRISE D’ŒUVRE DE PROJETS INFORMATIQUES"</t>
  </si>
  <si>
    <t>2024_AOO_PRESTA_AMOE</t>
  </si>
  <si>
    <t>LOT 2 - Prestations d’assistance technique et d’AMOE de projets informatiques en Région Auvergne-Rhône-Alpes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</si>
</sst>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5" fillId="4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right" vertical="center"/>
      <protection locked="0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558800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A2" zoomScale="60" zoomScaleNormal="70" workbookViewId="0">
      <selection activeCell="G32" sqref="G32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59</v>
      </c>
      <c r="C2" s="5"/>
      <c r="E2" s="16" t="s">
        <v>20</v>
      </c>
      <c r="G2" s="5"/>
      <c r="H2" s="6"/>
      <c r="I2"/>
      <c r="J2"/>
    </row>
    <row r="3" spans="1:12" x14ac:dyDescent="0.3">
      <c r="A3"/>
      <c r="B3" s="5" t="s">
        <v>60</v>
      </c>
      <c r="C3" s="5"/>
      <c r="E3" s="16" t="s">
        <v>21</v>
      </c>
      <c r="G3"/>
      <c r="H3" s="6"/>
      <c r="I3"/>
      <c r="J3"/>
    </row>
    <row r="4" spans="1:12" x14ac:dyDescent="0.3">
      <c r="A4"/>
      <c r="B4" s="18" t="s">
        <v>61</v>
      </c>
      <c r="C4" s="7"/>
      <c r="E4" s="16" t="s">
        <v>22</v>
      </c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9" t="s">
        <v>11</v>
      </c>
      <c r="C9" s="30"/>
      <c r="D9" s="30"/>
      <c r="E9" s="30"/>
      <c r="F9" s="30"/>
      <c r="G9" s="30"/>
      <c r="H9" s="30"/>
      <c r="I9" s="30"/>
      <c r="J9" s="2"/>
      <c r="K9" s="2"/>
      <c r="L9" s="2"/>
    </row>
    <row r="10" spans="1:12" ht="15.75" customHeight="1" x14ac:dyDescent="0.3">
      <c r="A10" s="35" t="s">
        <v>1</v>
      </c>
      <c r="B10" s="36" t="s">
        <v>12</v>
      </c>
      <c r="C10" s="37"/>
      <c r="D10" s="42" t="s">
        <v>2</v>
      </c>
      <c r="E10" s="43"/>
      <c r="F10" s="43"/>
      <c r="G10" s="43"/>
      <c r="H10" s="43"/>
      <c r="I10" s="43"/>
      <c r="J10" s="2"/>
      <c r="K10" s="2"/>
      <c r="L10" s="2"/>
    </row>
    <row r="11" spans="1:12" x14ac:dyDescent="0.3">
      <c r="A11" s="35"/>
      <c r="B11" s="38"/>
      <c r="C11" s="39"/>
      <c r="D11" s="44" t="s">
        <v>3</v>
      </c>
      <c r="E11" s="45"/>
      <c r="F11" s="44" t="s">
        <v>4</v>
      </c>
      <c r="G11" s="45"/>
      <c r="H11" s="44" t="s">
        <v>5</v>
      </c>
      <c r="I11" s="45"/>
      <c r="J11" s="2"/>
      <c r="K11" s="2"/>
      <c r="L11" s="2"/>
    </row>
    <row r="12" spans="1:12" ht="15.75" customHeight="1" x14ac:dyDescent="0.3">
      <c r="A12" s="35"/>
      <c r="B12" s="40"/>
      <c r="C12" s="41"/>
      <c r="D12" s="17" t="s">
        <v>24</v>
      </c>
      <c r="E12" s="17" t="s">
        <v>25</v>
      </c>
      <c r="F12" s="17" t="s">
        <v>24</v>
      </c>
      <c r="G12" s="17" t="s">
        <v>25</v>
      </c>
      <c r="H12" s="17" t="s">
        <v>24</v>
      </c>
      <c r="I12" s="17" t="s">
        <v>25</v>
      </c>
      <c r="J12" s="2"/>
      <c r="K12" s="2"/>
      <c r="L12" s="2"/>
    </row>
    <row r="13" spans="1:12" ht="15" x14ac:dyDescent="0.3">
      <c r="A13" s="4" t="s">
        <v>26</v>
      </c>
      <c r="B13" s="4" t="s">
        <v>27</v>
      </c>
      <c r="C13" s="15" t="s">
        <v>13</v>
      </c>
      <c r="D13" s="13">
        <v>513</v>
      </c>
      <c r="E13" s="13">
        <f>D13*1.2</f>
        <v>615.6</v>
      </c>
      <c r="F13" s="13">
        <v>513</v>
      </c>
      <c r="G13" s="13">
        <f>F13*1.2</f>
        <v>615.6</v>
      </c>
      <c r="H13" s="13">
        <v>513</v>
      </c>
      <c r="I13" s="13">
        <f>H13*1.2</f>
        <v>615.6</v>
      </c>
      <c r="J13" s="2"/>
      <c r="K13" s="2"/>
      <c r="L13" s="2"/>
    </row>
    <row r="14" spans="1:12" ht="15" x14ac:dyDescent="0.3">
      <c r="A14" s="4" t="s">
        <v>28</v>
      </c>
      <c r="B14" s="4" t="s">
        <v>27</v>
      </c>
      <c r="C14" s="15" t="s">
        <v>14</v>
      </c>
      <c r="D14" s="13">
        <v>608</v>
      </c>
      <c r="E14" s="13">
        <f t="shared" ref="E14:E27" si="0">D14*1.2</f>
        <v>729.6</v>
      </c>
      <c r="F14" s="13">
        <v>608</v>
      </c>
      <c r="G14" s="13">
        <f t="shared" ref="G14:G27" si="1">F14*1.2</f>
        <v>729.6</v>
      </c>
      <c r="H14" s="13">
        <v>608</v>
      </c>
      <c r="I14" s="13">
        <f t="shared" ref="I14:I27" si="2">H14*1.2</f>
        <v>729.6</v>
      </c>
      <c r="J14" s="2"/>
      <c r="K14" s="2"/>
      <c r="L14" s="2"/>
    </row>
    <row r="15" spans="1:12" ht="15" x14ac:dyDescent="0.3">
      <c r="A15" s="4" t="s">
        <v>29</v>
      </c>
      <c r="B15" s="4" t="s">
        <v>27</v>
      </c>
      <c r="C15" s="15" t="s">
        <v>15</v>
      </c>
      <c r="D15" s="13">
        <v>703</v>
      </c>
      <c r="E15" s="13">
        <f t="shared" si="0"/>
        <v>843.6</v>
      </c>
      <c r="F15" s="13">
        <v>703</v>
      </c>
      <c r="G15" s="13">
        <f t="shared" si="1"/>
        <v>843.6</v>
      </c>
      <c r="H15" s="13">
        <v>703</v>
      </c>
      <c r="I15" s="13">
        <f t="shared" si="2"/>
        <v>843.6</v>
      </c>
      <c r="J15" s="2"/>
      <c r="K15" s="2"/>
      <c r="L15" s="2"/>
    </row>
    <row r="16" spans="1:12" ht="15" x14ac:dyDescent="0.3">
      <c r="A16" s="4" t="s">
        <v>30</v>
      </c>
      <c r="B16" s="4" t="s">
        <v>31</v>
      </c>
      <c r="C16" s="15" t="s">
        <v>13</v>
      </c>
      <c r="D16" s="13">
        <v>437</v>
      </c>
      <c r="E16" s="13">
        <f t="shared" si="0"/>
        <v>524.4</v>
      </c>
      <c r="F16" s="13">
        <v>437</v>
      </c>
      <c r="G16" s="13">
        <f t="shared" si="1"/>
        <v>524.4</v>
      </c>
      <c r="H16" s="13">
        <v>437</v>
      </c>
      <c r="I16" s="13">
        <f t="shared" si="2"/>
        <v>524.4</v>
      </c>
      <c r="J16" s="2"/>
      <c r="K16" s="2"/>
      <c r="L16" s="2"/>
    </row>
    <row r="17" spans="1:12" ht="15" x14ac:dyDescent="0.3">
      <c r="A17" s="4" t="s">
        <v>32</v>
      </c>
      <c r="B17" s="4" t="s">
        <v>31</v>
      </c>
      <c r="C17" s="15" t="s">
        <v>14</v>
      </c>
      <c r="D17" s="13">
        <v>522</v>
      </c>
      <c r="E17" s="13">
        <f t="shared" si="0"/>
        <v>626.4</v>
      </c>
      <c r="F17" s="13">
        <v>522</v>
      </c>
      <c r="G17" s="13">
        <f t="shared" si="1"/>
        <v>626.4</v>
      </c>
      <c r="H17" s="13">
        <v>522</v>
      </c>
      <c r="I17" s="13">
        <f t="shared" si="2"/>
        <v>626.4</v>
      </c>
      <c r="J17" s="2"/>
      <c r="K17" s="2"/>
      <c r="L17" s="2"/>
    </row>
    <row r="18" spans="1:12" ht="15" x14ac:dyDescent="0.3">
      <c r="A18" s="4" t="s">
        <v>33</v>
      </c>
      <c r="B18" s="4" t="s">
        <v>31</v>
      </c>
      <c r="C18" s="15" t="s">
        <v>15</v>
      </c>
      <c r="D18" s="13">
        <v>608</v>
      </c>
      <c r="E18" s="13">
        <f t="shared" si="0"/>
        <v>729.6</v>
      </c>
      <c r="F18" s="13">
        <v>608</v>
      </c>
      <c r="G18" s="13">
        <f t="shared" si="1"/>
        <v>729.6</v>
      </c>
      <c r="H18" s="13">
        <v>608</v>
      </c>
      <c r="I18" s="13">
        <f t="shared" si="2"/>
        <v>729.6</v>
      </c>
      <c r="J18" s="2"/>
      <c r="K18" s="2"/>
      <c r="L18" s="2"/>
    </row>
    <row r="19" spans="1:12" ht="15" x14ac:dyDescent="0.3">
      <c r="A19" s="4" t="s">
        <v>34</v>
      </c>
      <c r="B19" s="4" t="s">
        <v>35</v>
      </c>
      <c r="C19" s="15" t="s">
        <v>13</v>
      </c>
      <c r="D19" s="13">
        <v>399</v>
      </c>
      <c r="E19" s="13">
        <f t="shared" si="0"/>
        <v>478.79999999999995</v>
      </c>
      <c r="F19" s="13">
        <v>399</v>
      </c>
      <c r="G19" s="13">
        <f t="shared" si="1"/>
        <v>478.79999999999995</v>
      </c>
      <c r="H19" s="13">
        <v>399</v>
      </c>
      <c r="I19" s="13">
        <f t="shared" si="2"/>
        <v>478.79999999999995</v>
      </c>
      <c r="J19" s="2"/>
      <c r="K19" s="2"/>
      <c r="L19" s="2"/>
    </row>
    <row r="20" spans="1:12" ht="15" x14ac:dyDescent="0.3">
      <c r="A20" s="4" t="s">
        <v>36</v>
      </c>
      <c r="B20" s="4" t="s">
        <v>35</v>
      </c>
      <c r="C20" s="15" t="s">
        <v>14</v>
      </c>
      <c r="D20" s="13">
        <v>475</v>
      </c>
      <c r="E20" s="13">
        <f t="shared" si="0"/>
        <v>570</v>
      </c>
      <c r="F20" s="13">
        <v>475</v>
      </c>
      <c r="G20" s="13">
        <f t="shared" si="1"/>
        <v>570</v>
      </c>
      <c r="H20" s="13">
        <v>475</v>
      </c>
      <c r="I20" s="13">
        <f t="shared" si="2"/>
        <v>570</v>
      </c>
      <c r="J20" s="2"/>
      <c r="K20" s="2"/>
      <c r="L20" s="2"/>
    </row>
    <row r="21" spans="1:12" ht="15" x14ac:dyDescent="0.3">
      <c r="A21" s="4" t="s">
        <v>37</v>
      </c>
      <c r="B21" s="4" t="s">
        <v>35</v>
      </c>
      <c r="C21" s="15" t="s">
        <v>15</v>
      </c>
      <c r="D21" s="13">
        <v>551</v>
      </c>
      <c r="E21" s="13">
        <f t="shared" si="0"/>
        <v>661.19999999999993</v>
      </c>
      <c r="F21" s="13">
        <v>551</v>
      </c>
      <c r="G21" s="13">
        <f t="shared" si="1"/>
        <v>661.19999999999993</v>
      </c>
      <c r="H21" s="13">
        <v>551</v>
      </c>
      <c r="I21" s="13">
        <f t="shared" si="2"/>
        <v>661.19999999999993</v>
      </c>
      <c r="J21" s="2"/>
      <c r="K21" s="2"/>
      <c r="L21" s="2"/>
    </row>
    <row r="22" spans="1:12" ht="15" x14ac:dyDescent="0.3">
      <c r="A22" s="4" t="s">
        <v>38</v>
      </c>
      <c r="B22" s="4" t="s">
        <v>39</v>
      </c>
      <c r="C22" s="15" t="s">
        <v>13</v>
      </c>
      <c r="D22" s="13">
        <v>456</v>
      </c>
      <c r="E22" s="13">
        <f t="shared" si="0"/>
        <v>547.19999999999993</v>
      </c>
      <c r="F22" s="13">
        <v>456</v>
      </c>
      <c r="G22" s="13">
        <f t="shared" si="1"/>
        <v>547.19999999999993</v>
      </c>
      <c r="H22" s="13">
        <v>456</v>
      </c>
      <c r="I22" s="13">
        <f t="shared" si="2"/>
        <v>547.19999999999993</v>
      </c>
      <c r="J22" s="2"/>
      <c r="K22" s="2"/>
      <c r="L22" s="2"/>
    </row>
    <row r="23" spans="1:12" ht="15" x14ac:dyDescent="0.3">
      <c r="A23" s="4" t="s">
        <v>40</v>
      </c>
      <c r="B23" s="4" t="s">
        <v>39</v>
      </c>
      <c r="C23" s="15" t="s">
        <v>14</v>
      </c>
      <c r="D23" s="13">
        <v>570</v>
      </c>
      <c r="E23" s="13">
        <f t="shared" si="0"/>
        <v>684</v>
      </c>
      <c r="F23" s="13">
        <v>570</v>
      </c>
      <c r="G23" s="13">
        <f t="shared" si="1"/>
        <v>684</v>
      </c>
      <c r="H23" s="13">
        <v>570</v>
      </c>
      <c r="I23" s="13">
        <f t="shared" si="2"/>
        <v>684</v>
      </c>
      <c r="J23" s="2"/>
      <c r="K23" s="2"/>
      <c r="L23" s="2"/>
    </row>
    <row r="24" spans="1:12" ht="15" x14ac:dyDescent="0.3">
      <c r="A24" s="4" t="s">
        <v>41</v>
      </c>
      <c r="B24" s="4" t="s">
        <v>39</v>
      </c>
      <c r="C24" s="15" t="s">
        <v>15</v>
      </c>
      <c r="D24" s="13">
        <v>684</v>
      </c>
      <c r="E24" s="13">
        <f t="shared" si="0"/>
        <v>820.8</v>
      </c>
      <c r="F24" s="13">
        <v>684</v>
      </c>
      <c r="G24" s="13">
        <f t="shared" si="1"/>
        <v>820.8</v>
      </c>
      <c r="H24" s="13">
        <v>684</v>
      </c>
      <c r="I24" s="13">
        <f t="shared" si="2"/>
        <v>820.8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522</v>
      </c>
      <c r="E25" s="13">
        <f t="shared" si="0"/>
        <v>626.4</v>
      </c>
      <c r="F25" s="13">
        <v>522</v>
      </c>
      <c r="G25" s="13">
        <f t="shared" si="1"/>
        <v>626.4</v>
      </c>
      <c r="H25" s="13">
        <v>522</v>
      </c>
      <c r="I25" s="13">
        <f t="shared" si="2"/>
        <v>626.4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598</v>
      </c>
      <c r="E26" s="13">
        <f t="shared" si="0"/>
        <v>717.6</v>
      </c>
      <c r="F26" s="13">
        <v>598</v>
      </c>
      <c r="G26" s="13">
        <f t="shared" si="1"/>
        <v>717.6</v>
      </c>
      <c r="H26" s="13">
        <v>598</v>
      </c>
      <c r="I26" s="13">
        <f t="shared" si="2"/>
        <v>717.6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741</v>
      </c>
      <c r="E27" s="13">
        <f t="shared" si="0"/>
        <v>889.19999999999993</v>
      </c>
      <c r="F27" s="13">
        <v>741</v>
      </c>
      <c r="G27" s="13">
        <f t="shared" si="1"/>
        <v>889.19999999999993</v>
      </c>
      <c r="H27" s="13">
        <v>741</v>
      </c>
      <c r="I27" s="13">
        <f t="shared" si="2"/>
        <v>889.19999999999993</v>
      </c>
      <c r="J27" s="2"/>
      <c r="K27" s="2"/>
      <c r="L27" s="2"/>
    </row>
    <row r="28" spans="1:12" x14ac:dyDescent="0.3">
      <c r="A28" s="19" t="s">
        <v>1</v>
      </c>
      <c r="B28" s="33" t="s">
        <v>42</v>
      </c>
      <c r="C28" s="34"/>
      <c r="D28" s="17" t="s">
        <v>43</v>
      </c>
      <c r="E28" s="17" t="s">
        <v>44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45</v>
      </c>
      <c r="B29" s="31" t="s">
        <v>46</v>
      </c>
      <c r="C29" s="32"/>
      <c r="D29" s="20">
        <v>0.1</v>
      </c>
      <c r="E29" s="20">
        <v>0.1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3" t="s">
        <v>42</v>
      </c>
      <c r="C30" s="34"/>
      <c r="D30" s="17" t="s">
        <v>47</v>
      </c>
      <c r="E30" s="17" t="s">
        <v>48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49</v>
      </c>
      <c r="B31" s="31" t="s">
        <v>50</v>
      </c>
      <c r="C31" s="32"/>
      <c r="D31" s="13">
        <v>522</v>
      </c>
      <c r="E31" s="13">
        <f>D31*1.2</f>
        <v>626.4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51</v>
      </c>
      <c r="B32" s="31" t="s">
        <v>52</v>
      </c>
      <c r="C32" s="32"/>
      <c r="D32" s="13">
        <v>57</v>
      </c>
      <c r="E32" s="13">
        <f t="shared" ref="E32:E35" si="3">D32*1.2</f>
        <v>68.399999999999991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53</v>
      </c>
      <c r="B33" s="31" t="s">
        <v>54</v>
      </c>
      <c r="C33" s="32"/>
      <c r="D33" s="13">
        <v>95</v>
      </c>
      <c r="E33" s="13">
        <f t="shared" si="3"/>
        <v>114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55</v>
      </c>
      <c r="B34" s="31" t="s">
        <v>56</v>
      </c>
      <c r="C34" s="32"/>
      <c r="D34" s="13">
        <v>285</v>
      </c>
      <c r="E34" s="13">
        <f t="shared" si="3"/>
        <v>342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57</v>
      </c>
      <c r="B35" s="31" t="s">
        <v>58</v>
      </c>
      <c r="C35" s="32"/>
      <c r="D35" s="13">
        <v>570</v>
      </c>
      <c r="E35" s="13">
        <f t="shared" si="3"/>
        <v>684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1" t="s">
        <v>7</v>
      </c>
      <c r="C37" s="22"/>
      <c r="D37" s="22"/>
      <c r="E37" s="22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23" t="s">
        <v>6</v>
      </c>
      <c r="C38" s="24"/>
      <c r="D38" s="17" t="s">
        <v>47</v>
      </c>
      <c r="E38" s="17" t="s">
        <v>48</v>
      </c>
      <c r="F38" s="10"/>
      <c r="G38" s="10"/>
      <c r="H38" s="10"/>
      <c r="I38" s="2"/>
      <c r="J38" s="2"/>
    </row>
    <row r="39" spans="1:12" ht="16.2" thickBot="1" x14ac:dyDescent="0.35">
      <c r="A39" s="4"/>
      <c r="B39" s="25" t="s">
        <v>8</v>
      </c>
      <c r="C39" s="26"/>
      <c r="D39" s="12">
        <v>20</v>
      </c>
      <c r="E39" s="12">
        <f>D39*1.2</f>
        <v>24</v>
      </c>
      <c r="F39" s="10"/>
      <c r="G39" s="10"/>
      <c r="H39" s="10"/>
      <c r="I39" s="2"/>
      <c r="J39" s="2"/>
    </row>
    <row r="40" spans="1:12" ht="16.2" thickBot="1" x14ac:dyDescent="0.35">
      <c r="A40" s="4"/>
      <c r="B40" s="27" t="s">
        <v>9</v>
      </c>
      <c r="C40" s="28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A10:A12"/>
    <mergeCell ref="B10:C12"/>
    <mergeCell ref="D10:I10"/>
    <mergeCell ref="D11:E11"/>
    <mergeCell ref="F11:G11"/>
    <mergeCell ref="H11:I11"/>
    <mergeCell ref="B37:E37"/>
    <mergeCell ref="B38:C38"/>
    <mergeCell ref="B39:C39"/>
    <mergeCell ref="B40:C40"/>
    <mergeCell ref="B9:I9"/>
    <mergeCell ref="B33:C33"/>
    <mergeCell ref="B34:C34"/>
    <mergeCell ref="B35:C35"/>
    <mergeCell ref="B28:C28"/>
    <mergeCell ref="B29:C29"/>
    <mergeCell ref="B30:C30"/>
    <mergeCell ref="B31:C31"/>
    <mergeCell ref="B32:C3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7DBCB0403A2D4CB77067B6218753BE" ma:contentTypeVersion="4" ma:contentTypeDescription="Crée un document." ma:contentTypeScope="" ma:versionID="7e7e8b89af4ff5879b887a2124f0f555">
  <xsd:schema xmlns:xsd="http://www.w3.org/2001/XMLSchema" xmlns:xs="http://www.w3.org/2001/XMLSchema" xmlns:p="http://schemas.microsoft.com/office/2006/metadata/properties" xmlns:ns2="5618d6e6-9c01-44d4-8b94-9b82b5eefa4a" targetNamespace="http://schemas.microsoft.com/office/2006/metadata/properties" ma:root="true" ma:fieldsID="15f174858c2b8775f2155953e3b6ad3b" ns2:_="">
    <xsd:import namespace="5618d6e6-9c01-44d4-8b94-9b82b5eefa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8d6e6-9c01-44d4-8b94-9b82b5eefa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C7F5F8-1CD0-4AC2-B769-E8A04468DC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18d6e6-9c01-44d4-8b94-9b82b5eefa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AF874D-B448-4054-A79A-B168E526BC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2024-11-29T14:20:52Z</dcterms:modified>
  <cp:category/>
  <cp:contentStatus/>
</cp:coreProperties>
</file>