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AMO_TELECOMS_PUBLIE/2-PASSATION/ATTRIBUTION ET NOTIFICATIONS/"/>
    </mc:Choice>
  </mc:AlternateContent>
  <xr:revisionPtr revIDLastSave="279" documentId="8_{C92E9A43-EDEA-4001-8434-3AC679A24809}" xr6:coauthVersionLast="47" xr6:coauthVersionMax="47" xr10:uidLastSave="{F4DDE07A-0B4F-44EC-BEFE-A4C055B622C5}"/>
  <bookViews>
    <workbookView xWindow="-120" yWindow="-120" windowWidth="29040" windowHeight="15720" xr2:uid="{CB284206-8FCA-443D-959A-78760F007B37}"/>
  </bookViews>
  <sheets>
    <sheet name="BPU" sheetId="1" r:id="rId1"/>
  </sheets>
  <definedNames>
    <definedName name="_xlnm.Print_Area" localSheetId="0">BPU!$A$1:$G$44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E36" i="1"/>
  <c r="D36" i="1"/>
  <c r="C36" i="1"/>
  <c r="D24" i="1"/>
  <c r="C24" i="1" s="1"/>
  <c r="C15" i="1"/>
  <c r="C16" i="1"/>
  <c r="C17" i="1"/>
  <c r="C18" i="1"/>
  <c r="C19" i="1"/>
  <c r="C20" i="1"/>
  <c r="C21" i="1"/>
  <c r="C22" i="1"/>
  <c r="C23" i="1"/>
  <c r="C25" i="1"/>
  <c r="C26" i="1"/>
  <c r="C27" i="1"/>
  <c r="C14" i="1"/>
  <c r="E15" i="1"/>
  <c r="E16" i="1"/>
  <c r="E17" i="1"/>
  <c r="E18" i="1"/>
  <c r="E20" i="1"/>
  <c r="E21" i="1"/>
  <c r="E22" i="1"/>
  <c r="E23" i="1"/>
  <c r="E25" i="1"/>
  <c r="E26" i="1"/>
  <c r="E14" i="1"/>
  <c r="E24" i="1" l="1"/>
  <c r="E19" i="1"/>
  <c r="E27" i="1"/>
</calcChain>
</file>

<file path=xl/sharedStrings.xml><?xml version="1.0" encoding="utf-8"?>
<sst xmlns="http://schemas.openxmlformats.org/spreadsheetml/2006/main" count="60" uniqueCount="56">
  <si>
    <t>Accord-Cadre "PRESTATIONS D’ACCOMPAGNEMENT OPÉRATIONNEL, DE CONSEILS ET D’AUDITS TECHNIQUES AUTOUR DES TÉLÉCOMMUNICATIONS ET LEURS NOUVELLES TECHNOLOGIES ASSOCIÉES"</t>
  </si>
  <si>
    <t>2023_AOO_AMO_TEL</t>
  </si>
  <si>
    <t>Indiquer les tarifs dans toutes les cellules en BLEU</t>
  </si>
  <si>
    <t>Les candidats peuvent ajouter des lignes dans les tableaux des prestations d'optimisation et d'intégration</t>
  </si>
  <si>
    <t>Prestations "Audit, conseils et accompagnement opérationnel"</t>
  </si>
  <si>
    <t>Unité d'œuvre</t>
  </si>
  <si>
    <t>Prestation hors frais de déplacement</t>
  </si>
  <si>
    <t xml:space="preserve">Dégressivité tarifaire proposée selon la durée de la mission </t>
  </si>
  <si>
    <t>de 1 à 10 j/h</t>
  </si>
  <si>
    <t>de 11 à 30 j/h</t>
  </si>
  <si>
    <t>&gt; 30 j/h</t>
  </si>
  <si>
    <t>Tarif journalier € HT</t>
  </si>
  <si>
    <t>AUDIT_J</t>
  </si>
  <si>
    <t>Prestation d'audit - Profil JUNIOR</t>
  </si>
  <si>
    <t>AUDIT_C</t>
  </si>
  <si>
    <t>Prestation d'audit - Profil CONFIRME</t>
  </si>
  <si>
    <t>AUDIT_E</t>
  </si>
  <si>
    <t>Prestation d'audit - Profil EXPERT</t>
  </si>
  <si>
    <t>CONSEIL_J</t>
  </si>
  <si>
    <t>Prestation de conseil - Profil JUNIOR</t>
  </si>
  <si>
    <t>CONSEIL_C</t>
  </si>
  <si>
    <t>Prestation de conseil - Profil CONFIRME</t>
  </si>
  <si>
    <t>CONSEIL_E</t>
  </si>
  <si>
    <t>Prestation de conseil - Profil EXPERT</t>
  </si>
  <si>
    <t>ACCOMP_J</t>
  </si>
  <si>
    <t>Prestation d'accompagnement opérationnel - Profil JUNIOR</t>
  </si>
  <si>
    <t>ACCOMP_C</t>
  </si>
  <si>
    <t>Prestation d'accompagnement opérationnel- Profil CONFIRME</t>
  </si>
  <si>
    <t>ACCOMP_E</t>
  </si>
  <si>
    <t>Prestation d'accompagnement opérationnel - Profil EXPERT</t>
  </si>
  <si>
    <t>CP_J</t>
  </si>
  <si>
    <t>Chefferie de projet - Profil JUNIOR</t>
  </si>
  <si>
    <t>CP_C</t>
  </si>
  <si>
    <t>Chefferie de projet - Profil CONFIRME</t>
  </si>
  <si>
    <t>CP_E</t>
  </si>
  <si>
    <t>Chefferie de projet - Profil EXPERT</t>
  </si>
  <si>
    <t>DP_C</t>
  </si>
  <si>
    <t>Direction de projet - Profil CONFIRME</t>
  </si>
  <si>
    <t>DP_E</t>
  </si>
  <si>
    <t>Direction de projet - Profil EXPERT</t>
  </si>
  <si>
    <t>Forfaits de déplacement pour les prestations réalisées sur site</t>
  </si>
  <si>
    <t>Type de déplacement</t>
  </si>
  <si>
    <t>1 jour</t>
  </si>
  <si>
    <t>de 2 à 10 j/h</t>
  </si>
  <si>
    <t>Forfait journalier € HT</t>
  </si>
  <si>
    <t>DEPL_M50</t>
  </si>
  <si>
    <t>Forfait Déplacement Metropole LOCAL 
(&lt; 50 km du siège ou des agences locales)</t>
  </si>
  <si>
    <t>DEPL_P50</t>
  </si>
  <si>
    <t>Forfait Déplacement Metropole NATIONAL
(&gt; 50 km du siège ou des agences locales)</t>
  </si>
  <si>
    <t>DEPL_HM</t>
  </si>
  <si>
    <t>Forfait Déplacement hors France métropolitaine *</t>
  </si>
  <si>
    <t>DEPL_HM_Océan Indien</t>
  </si>
  <si>
    <t>Forfait Déplacement zone Océan Indien *</t>
  </si>
  <si>
    <t>DEPL_HM_Caraïbes</t>
  </si>
  <si>
    <t>Forfait Déplacement zone Caraïbes *</t>
  </si>
  <si>
    <t>*Prix journée calculé pour tranche haute et sur la base de la moyenne des forfaits des 2 zones de déplacements ci-dessous. Prix minimum correspondant au forfait 1 jour.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</si>
</sst>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sz val="9"/>
      <name val="Arial"/>
      <family val="2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164" fontId="1" fillId="2" borderId="3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>
      <alignment vertical="center" wrapText="1"/>
    </xf>
    <xf numFmtId="164" fontId="1" fillId="5" borderId="0" xfId="0" applyNumberFormat="1" applyFont="1" applyFill="1" applyAlignment="1" applyProtection="1">
      <alignment horizontal="right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5" borderId="0" xfId="0" applyFill="1"/>
    <xf numFmtId="0" fontId="6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/>
    <xf numFmtId="0" fontId="9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164" fontId="9" fillId="2" borderId="3" xfId="0" applyNumberFormat="1" applyFont="1" applyFill="1" applyBorder="1" applyAlignment="1" applyProtection="1">
      <alignment horizontal="right" vertical="center"/>
      <protection locked="0"/>
    </xf>
    <xf numFmtId="0" fontId="4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554355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I40"/>
  <sheetViews>
    <sheetView tabSelected="1" view="pageBreakPreview" topLeftCell="A10" zoomScale="60" zoomScaleNormal="115" workbookViewId="0">
      <selection activeCell="F15" sqref="F15"/>
    </sheetView>
  </sheetViews>
  <sheetFormatPr baseColWidth="10" defaultColWidth="11.42578125" defaultRowHeight="15.75" x14ac:dyDescent="0.25"/>
  <cols>
    <col min="1" max="1" width="22.5703125" style="1" customWidth="1"/>
    <col min="2" max="2" width="71.28515625" style="1" customWidth="1"/>
    <col min="3" max="3" width="18.42578125" style="1" customWidth="1"/>
    <col min="4" max="7" width="20.140625" style="1" customWidth="1"/>
    <col min="8" max="8" width="21.140625" style="1" customWidth="1"/>
    <col min="9" max="9" width="11.42578125" style="1"/>
  </cols>
  <sheetData>
    <row r="1" spans="1:9" ht="46.5" customHeight="1" x14ac:dyDescent="0.25">
      <c r="A1"/>
      <c r="B1"/>
      <c r="C1"/>
      <c r="D1"/>
      <c r="E1"/>
      <c r="F1"/>
      <c r="G1"/>
      <c r="H1"/>
      <c r="I1"/>
    </row>
    <row r="2" spans="1:9" ht="54.6" customHeight="1" x14ac:dyDescent="0.25">
      <c r="A2"/>
      <c r="B2" s="17" t="s">
        <v>0</v>
      </c>
      <c r="C2" s="6"/>
      <c r="D2" s="6"/>
      <c r="E2" s="6"/>
      <c r="F2" s="5"/>
      <c r="G2" s="6"/>
      <c r="H2"/>
      <c r="I2"/>
    </row>
    <row r="3" spans="1:9" ht="15" x14ac:dyDescent="0.25">
      <c r="A3"/>
      <c r="B3" s="5" t="s">
        <v>1</v>
      </c>
      <c r="C3" s="6"/>
      <c r="D3" s="6"/>
      <c r="E3" s="6"/>
      <c r="F3"/>
      <c r="G3" s="6"/>
      <c r="H3"/>
      <c r="I3"/>
    </row>
    <row r="4" spans="1:9" ht="15" x14ac:dyDescent="0.25">
      <c r="A4"/>
      <c r="B4" s="7"/>
      <c r="C4" s="8"/>
      <c r="D4" s="8"/>
      <c r="E4" s="8"/>
      <c r="F4" s="8"/>
      <c r="G4" s="8"/>
      <c r="H4"/>
      <c r="I4"/>
    </row>
    <row r="5" spans="1:9" ht="15" x14ac:dyDescent="0.25">
      <c r="A5"/>
      <c r="B5" s="9" t="s">
        <v>2</v>
      </c>
      <c r="C5" s="10"/>
      <c r="D5" s="8"/>
      <c r="E5" s="8"/>
      <c r="F5" s="8"/>
      <c r="G5" s="8"/>
      <c r="H5"/>
      <c r="I5"/>
    </row>
    <row r="6" spans="1:9" x14ac:dyDescent="0.25">
      <c r="A6" s="2"/>
      <c r="B6" s="5" t="s">
        <v>3</v>
      </c>
      <c r="C6" s="3"/>
      <c r="D6" s="8"/>
      <c r="E6" s="8"/>
      <c r="F6" s="8"/>
      <c r="G6" s="8"/>
      <c r="H6" s="2"/>
      <c r="I6" s="2"/>
    </row>
    <row r="7" spans="1:9" x14ac:dyDescent="0.25">
      <c r="A7" s="2"/>
      <c r="B7" s="8"/>
      <c r="C7" s="3"/>
      <c r="D7" s="8"/>
      <c r="E7" s="8"/>
      <c r="F7" s="8"/>
      <c r="G7" s="8"/>
      <c r="H7" s="2"/>
      <c r="I7" s="2"/>
    </row>
    <row r="8" spans="1:9" ht="15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thickBot="1" x14ac:dyDescent="0.3">
      <c r="A9" s="11"/>
      <c r="B9" s="11"/>
      <c r="C9" s="11"/>
      <c r="D9" s="11"/>
      <c r="E9" s="11"/>
      <c r="F9" s="2"/>
      <c r="G9" s="2"/>
      <c r="H9" s="2"/>
      <c r="I9" s="2"/>
    </row>
    <row r="10" spans="1:9" ht="39" customHeight="1" x14ac:dyDescent="0.25">
      <c r="A10" s="2"/>
      <c r="B10" s="30" t="s">
        <v>4</v>
      </c>
      <c r="C10" s="31"/>
      <c r="D10" s="31"/>
      <c r="E10" s="31"/>
      <c r="F10" s="2"/>
      <c r="G10" s="2"/>
      <c r="H10" s="2"/>
      <c r="I10" s="2"/>
    </row>
    <row r="11" spans="1:9" ht="15.75" customHeight="1" x14ac:dyDescent="0.25">
      <c r="A11" s="28" t="s">
        <v>5</v>
      </c>
      <c r="B11" s="28" t="s">
        <v>6</v>
      </c>
      <c r="C11" s="29" t="s">
        <v>7</v>
      </c>
      <c r="D11" s="29"/>
      <c r="E11" s="29"/>
      <c r="F11" s="2"/>
      <c r="G11" s="2"/>
      <c r="H11" s="2"/>
      <c r="I11" s="2"/>
    </row>
    <row r="12" spans="1:9" x14ac:dyDescent="0.25">
      <c r="A12" s="28"/>
      <c r="B12" s="28"/>
      <c r="C12" s="4" t="s">
        <v>8</v>
      </c>
      <c r="D12" s="4" t="s">
        <v>9</v>
      </c>
      <c r="E12" s="4" t="s">
        <v>10</v>
      </c>
      <c r="F12" s="2"/>
      <c r="G12" s="2"/>
      <c r="H12" s="2"/>
      <c r="I12" s="2"/>
    </row>
    <row r="13" spans="1:9" ht="15.75" customHeight="1" x14ac:dyDescent="0.25">
      <c r="A13" s="28"/>
      <c r="B13" s="28"/>
      <c r="C13" s="29" t="s">
        <v>11</v>
      </c>
      <c r="D13" s="29"/>
      <c r="E13" s="29"/>
      <c r="F13" s="2"/>
      <c r="G13" s="2"/>
      <c r="H13" s="2"/>
      <c r="I13" s="2"/>
    </row>
    <row r="14" spans="1:9" ht="15" x14ac:dyDescent="0.25">
      <c r="A14" s="20" t="s">
        <v>12</v>
      </c>
      <c r="B14" s="20" t="s">
        <v>13</v>
      </c>
      <c r="C14" s="12">
        <f>D14*1.04</f>
        <v>540.80000000000007</v>
      </c>
      <c r="D14" s="12">
        <v>520</v>
      </c>
      <c r="E14" s="12">
        <f>D14*0.95</f>
        <v>494</v>
      </c>
      <c r="F14" s="18"/>
      <c r="G14" s="2"/>
      <c r="H14" s="2"/>
      <c r="I14" s="2"/>
    </row>
    <row r="15" spans="1:9" ht="15" x14ac:dyDescent="0.25">
      <c r="A15" s="20" t="s">
        <v>14</v>
      </c>
      <c r="B15" s="20" t="s">
        <v>15</v>
      </c>
      <c r="C15" s="12">
        <f t="shared" ref="C15:C27" si="0">D15*1.04</f>
        <v>572</v>
      </c>
      <c r="D15" s="12">
        <v>550</v>
      </c>
      <c r="E15" s="12">
        <f t="shared" ref="E15:E27" si="1">D15*0.95</f>
        <v>522.5</v>
      </c>
      <c r="F15" s="18"/>
      <c r="G15" s="2"/>
      <c r="H15" s="2"/>
      <c r="I15" s="2"/>
    </row>
    <row r="16" spans="1:9" ht="15" x14ac:dyDescent="0.25">
      <c r="A16" s="20" t="s">
        <v>16</v>
      </c>
      <c r="B16" s="20" t="s">
        <v>17</v>
      </c>
      <c r="C16" s="12">
        <f t="shared" si="0"/>
        <v>608.4</v>
      </c>
      <c r="D16" s="12">
        <v>585</v>
      </c>
      <c r="E16" s="12">
        <f t="shared" si="1"/>
        <v>555.75</v>
      </c>
      <c r="F16" s="19"/>
      <c r="G16" s="2"/>
      <c r="H16" s="2"/>
      <c r="I16" s="2"/>
    </row>
    <row r="17" spans="1:9" ht="15" x14ac:dyDescent="0.25">
      <c r="A17" s="20" t="s">
        <v>18</v>
      </c>
      <c r="B17" s="20" t="s">
        <v>19</v>
      </c>
      <c r="C17" s="12">
        <f t="shared" si="0"/>
        <v>644.80000000000007</v>
      </c>
      <c r="D17" s="12">
        <v>620</v>
      </c>
      <c r="E17" s="12">
        <f t="shared" si="1"/>
        <v>589</v>
      </c>
      <c r="F17" s="2"/>
      <c r="G17" s="2"/>
      <c r="H17" s="2"/>
      <c r="I17" s="2"/>
    </row>
    <row r="18" spans="1:9" ht="15" x14ac:dyDescent="0.25">
      <c r="A18" s="20" t="s">
        <v>20</v>
      </c>
      <c r="B18" s="20" t="s">
        <v>21</v>
      </c>
      <c r="C18" s="12">
        <f t="shared" si="0"/>
        <v>832</v>
      </c>
      <c r="D18" s="12">
        <v>800</v>
      </c>
      <c r="E18" s="12">
        <f t="shared" si="1"/>
        <v>760</v>
      </c>
      <c r="F18" s="2"/>
      <c r="G18" s="2"/>
      <c r="H18" s="2"/>
      <c r="I18" s="2"/>
    </row>
    <row r="19" spans="1:9" ht="15" x14ac:dyDescent="0.25">
      <c r="A19" s="20" t="s">
        <v>22</v>
      </c>
      <c r="B19" s="20" t="s">
        <v>23</v>
      </c>
      <c r="C19" s="12">
        <f t="shared" si="0"/>
        <v>884</v>
      </c>
      <c r="D19" s="12">
        <v>850</v>
      </c>
      <c r="E19" s="12">
        <f t="shared" si="1"/>
        <v>807.5</v>
      </c>
      <c r="F19" s="2"/>
      <c r="G19" s="2"/>
      <c r="H19" s="2"/>
      <c r="I19" s="2"/>
    </row>
    <row r="20" spans="1:9" ht="15" x14ac:dyDescent="0.25">
      <c r="A20" s="20" t="s">
        <v>24</v>
      </c>
      <c r="B20" s="20" t="s">
        <v>25</v>
      </c>
      <c r="C20" s="12">
        <f t="shared" si="0"/>
        <v>540.80000000000007</v>
      </c>
      <c r="D20" s="12">
        <v>520</v>
      </c>
      <c r="E20" s="12">
        <f t="shared" si="1"/>
        <v>494</v>
      </c>
      <c r="F20" s="2"/>
      <c r="G20" s="2"/>
      <c r="H20" s="2"/>
      <c r="I20" s="2"/>
    </row>
    <row r="21" spans="1:9" ht="15" x14ac:dyDescent="0.25">
      <c r="A21" s="20" t="s">
        <v>26</v>
      </c>
      <c r="B21" s="20" t="s">
        <v>27</v>
      </c>
      <c r="C21" s="12">
        <f t="shared" si="0"/>
        <v>572</v>
      </c>
      <c r="D21" s="12">
        <v>550</v>
      </c>
      <c r="E21" s="12">
        <f t="shared" si="1"/>
        <v>522.5</v>
      </c>
      <c r="F21" s="2"/>
      <c r="G21" s="2"/>
      <c r="H21" s="2"/>
      <c r="I21" s="2"/>
    </row>
    <row r="22" spans="1:9" ht="15" x14ac:dyDescent="0.25">
      <c r="A22" s="20" t="s">
        <v>28</v>
      </c>
      <c r="B22" s="20" t="s">
        <v>29</v>
      </c>
      <c r="C22" s="12">
        <f t="shared" si="0"/>
        <v>608.4</v>
      </c>
      <c r="D22" s="12">
        <v>585</v>
      </c>
      <c r="E22" s="12">
        <f t="shared" si="1"/>
        <v>555.75</v>
      </c>
      <c r="F22" s="2"/>
      <c r="G22" s="2"/>
      <c r="H22" s="2"/>
      <c r="I22" s="2"/>
    </row>
    <row r="23" spans="1:9" ht="15" x14ac:dyDescent="0.25">
      <c r="A23" s="20" t="s">
        <v>30</v>
      </c>
      <c r="B23" s="20" t="s">
        <v>31</v>
      </c>
      <c r="C23" s="12">
        <f t="shared" si="0"/>
        <v>644.80000000000007</v>
      </c>
      <c r="D23" s="12">
        <v>620</v>
      </c>
      <c r="E23" s="12">
        <f t="shared" si="1"/>
        <v>589</v>
      </c>
      <c r="F23" s="2"/>
      <c r="G23" s="2"/>
      <c r="H23" s="2"/>
      <c r="I23" s="2"/>
    </row>
    <row r="24" spans="1:9" ht="15" x14ac:dyDescent="0.25">
      <c r="A24" s="20" t="s">
        <v>32</v>
      </c>
      <c r="B24" s="20" t="s">
        <v>33</v>
      </c>
      <c r="C24" s="12">
        <f t="shared" si="0"/>
        <v>821.6</v>
      </c>
      <c r="D24" s="12">
        <f>D25-70</f>
        <v>790</v>
      </c>
      <c r="E24" s="12">
        <f t="shared" si="1"/>
        <v>750.5</v>
      </c>
      <c r="F24" s="2"/>
      <c r="G24" s="2"/>
      <c r="H24" s="2"/>
      <c r="I24" s="2"/>
    </row>
    <row r="25" spans="1:9" ht="15" x14ac:dyDescent="0.25">
      <c r="A25" s="20" t="s">
        <v>34</v>
      </c>
      <c r="B25" s="20" t="s">
        <v>35</v>
      </c>
      <c r="C25" s="12">
        <f t="shared" si="0"/>
        <v>894.4</v>
      </c>
      <c r="D25" s="12">
        <v>860</v>
      </c>
      <c r="E25" s="12">
        <f t="shared" si="1"/>
        <v>817</v>
      </c>
      <c r="F25" s="2"/>
      <c r="G25" s="2"/>
      <c r="H25" s="2"/>
      <c r="I25" s="2"/>
    </row>
    <row r="26" spans="1:9" ht="15" x14ac:dyDescent="0.25">
      <c r="A26" s="20" t="s">
        <v>36</v>
      </c>
      <c r="B26" s="20" t="s">
        <v>37</v>
      </c>
      <c r="C26" s="12">
        <f t="shared" si="0"/>
        <v>852.80000000000007</v>
      </c>
      <c r="D26" s="12">
        <v>820</v>
      </c>
      <c r="E26" s="12">
        <f t="shared" si="1"/>
        <v>779</v>
      </c>
      <c r="F26" s="2"/>
      <c r="G26" s="2"/>
      <c r="H26" s="2"/>
      <c r="I26" s="2"/>
    </row>
    <row r="27" spans="1:9" ht="15" x14ac:dyDescent="0.25">
      <c r="A27" s="20" t="s">
        <v>38</v>
      </c>
      <c r="B27" s="20" t="s">
        <v>39</v>
      </c>
      <c r="C27" s="12">
        <f t="shared" si="0"/>
        <v>925.6</v>
      </c>
      <c r="D27" s="12">
        <v>890</v>
      </c>
      <c r="E27" s="12">
        <f t="shared" si="1"/>
        <v>845.5</v>
      </c>
      <c r="F27" s="2"/>
      <c r="G27" s="2"/>
      <c r="H27" s="2"/>
      <c r="I27" s="2"/>
    </row>
    <row r="28" spans="1:9" s="16" customFormat="1" ht="15" x14ac:dyDescent="0.25">
      <c r="A28" s="13"/>
      <c r="B28" s="13"/>
      <c r="C28" s="14"/>
      <c r="D28" s="14"/>
      <c r="E28" s="14"/>
      <c r="F28" s="15"/>
      <c r="G28" s="2"/>
      <c r="H28" s="15"/>
      <c r="I28" s="15"/>
    </row>
    <row r="29" spans="1:9" thickBot="1" x14ac:dyDescent="0.3">
      <c r="A29" s="11"/>
      <c r="B29" s="11"/>
      <c r="C29" s="11"/>
      <c r="D29" s="11"/>
      <c r="E29" s="11"/>
      <c r="F29" s="11"/>
      <c r="G29" s="2"/>
      <c r="H29" s="2"/>
      <c r="I29" s="2"/>
    </row>
    <row r="30" spans="1:9" ht="31.5" customHeight="1" x14ac:dyDescent="0.25">
      <c r="A30" s="2"/>
      <c r="B30" s="30" t="s">
        <v>40</v>
      </c>
      <c r="C30" s="31"/>
      <c r="D30" s="31"/>
      <c r="E30" s="31"/>
      <c r="F30" s="31"/>
      <c r="G30" s="11"/>
      <c r="H30" s="2"/>
      <c r="I30" s="2"/>
    </row>
    <row r="31" spans="1:9" ht="15.75" customHeight="1" x14ac:dyDescent="0.25">
      <c r="A31" s="28" t="s">
        <v>5</v>
      </c>
      <c r="B31" s="28" t="s">
        <v>41</v>
      </c>
      <c r="C31" s="29" t="s">
        <v>7</v>
      </c>
      <c r="D31" s="29"/>
      <c r="E31" s="29"/>
      <c r="F31" s="29"/>
      <c r="G31" s="23"/>
      <c r="H31" s="2"/>
      <c r="I31" s="2"/>
    </row>
    <row r="32" spans="1:9" x14ac:dyDescent="0.25">
      <c r="A32" s="28"/>
      <c r="B32" s="28"/>
      <c r="C32" s="4" t="s">
        <v>42</v>
      </c>
      <c r="D32" s="4" t="s">
        <v>43</v>
      </c>
      <c r="E32" s="4" t="s">
        <v>9</v>
      </c>
      <c r="F32" s="4" t="s">
        <v>10</v>
      </c>
      <c r="G32" s="11"/>
      <c r="H32" s="18"/>
      <c r="I32" s="2"/>
    </row>
    <row r="33" spans="1:9" ht="15.75" customHeight="1" x14ac:dyDescent="0.25">
      <c r="A33" s="28"/>
      <c r="B33" s="28"/>
      <c r="C33" s="29" t="s">
        <v>44</v>
      </c>
      <c r="D33" s="29"/>
      <c r="E33" s="29"/>
      <c r="F33" s="29"/>
      <c r="G33" s="11"/>
      <c r="H33" s="2"/>
      <c r="I33" s="2"/>
    </row>
    <row r="34" spans="1:9" ht="31.5" x14ac:dyDescent="0.25">
      <c r="A34" s="20" t="s">
        <v>45</v>
      </c>
      <c r="B34" s="21" t="s">
        <v>46</v>
      </c>
      <c r="C34" s="12">
        <v>0</v>
      </c>
      <c r="D34" s="12">
        <v>0</v>
      </c>
      <c r="E34" s="12">
        <v>0</v>
      </c>
      <c r="F34" s="12">
        <v>0</v>
      </c>
      <c r="G34" s="11"/>
      <c r="H34" s="2"/>
      <c r="I34" s="2"/>
    </row>
    <row r="35" spans="1:9" ht="31.5" x14ac:dyDescent="0.25">
      <c r="A35" s="20" t="s">
        <v>47</v>
      </c>
      <c r="B35" s="21" t="s">
        <v>48</v>
      </c>
      <c r="C35" s="12">
        <v>0</v>
      </c>
      <c r="D35" s="12">
        <v>0</v>
      </c>
      <c r="E35" s="12">
        <v>0</v>
      </c>
      <c r="F35" s="12">
        <v>0</v>
      </c>
      <c r="G35" s="11"/>
      <c r="H35" s="2"/>
      <c r="I35" s="2"/>
    </row>
    <row r="36" spans="1:9" ht="38.25" customHeight="1" x14ac:dyDescent="0.25">
      <c r="A36" s="20" t="s">
        <v>49</v>
      </c>
      <c r="B36" s="21" t="s">
        <v>50</v>
      </c>
      <c r="C36" s="12">
        <f>AVERAGE(C39:C40)</f>
        <v>1630</v>
      </c>
      <c r="D36" s="12">
        <f>AVERAGE(D39:D40)</f>
        <v>415</v>
      </c>
      <c r="E36" s="12">
        <f>AVERAGE(E39:E40)</f>
        <v>325</v>
      </c>
      <c r="F36" s="12">
        <f>AVERAGE(F39:F40)</f>
        <v>315</v>
      </c>
      <c r="G36" s="11"/>
      <c r="H36" s="2"/>
      <c r="I36" s="2"/>
    </row>
    <row r="37" spans="1:9" ht="24.75" x14ac:dyDescent="0.25">
      <c r="B37" s="22" t="s">
        <v>55</v>
      </c>
      <c r="G37" s="11"/>
      <c r="H37" s="2"/>
      <c r="I37" s="2"/>
    </row>
    <row r="38" spans="1:9" x14ac:dyDescent="0.25">
      <c r="D38" s="24"/>
    </row>
    <row r="39" spans="1:9" ht="38.25" customHeight="1" x14ac:dyDescent="0.25">
      <c r="A39" s="25" t="s">
        <v>51</v>
      </c>
      <c r="B39" s="26" t="s">
        <v>52</v>
      </c>
      <c r="C39" s="27">
        <v>1780</v>
      </c>
      <c r="D39" s="27">
        <v>430</v>
      </c>
      <c r="E39" s="27">
        <v>330</v>
      </c>
      <c r="F39" s="27">
        <v>320</v>
      </c>
      <c r="G39" s="11"/>
      <c r="H39" s="2"/>
      <c r="I39" s="2"/>
    </row>
    <row r="40" spans="1:9" ht="38.25" customHeight="1" x14ac:dyDescent="0.25">
      <c r="A40" s="25" t="s">
        <v>53</v>
      </c>
      <c r="B40" s="26" t="s">
        <v>54</v>
      </c>
      <c r="C40" s="27">
        <v>1480</v>
      </c>
      <c r="D40" s="27">
        <v>400</v>
      </c>
      <c r="E40" s="27">
        <v>320</v>
      </c>
      <c r="F40" s="27">
        <v>310</v>
      </c>
      <c r="G40" s="11"/>
      <c r="H40" s="2"/>
      <c r="I40" s="2"/>
    </row>
  </sheetData>
  <mergeCells count="10">
    <mergeCell ref="A31:A33"/>
    <mergeCell ref="B31:B33"/>
    <mergeCell ref="C31:F31"/>
    <mergeCell ref="C33:F33"/>
    <mergeCell ref="B10:E10"/>
    <mergeCell ref="C11:E11"/>
    <mergeCell ref="B30:F30"/>
    <mergeCell ref="A11:A13"/>
    <mergeCell ref="B11:B13"/>
    <mergeCell ref="C13:E13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0ec628-aa67-4133-aa0b-861ab9e55b59" xsi:nil="true"/>
    <lcf76f155ced4ddcb4097134ff3c332f xmlns="38aa0b51-0c5a-41cc-bcac-e9b1806502e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A26E02779A3D43B3B1173A30035291" ma:contentTypeVersion="10" ma:contentTypeDescription="Crée un document." ma:contentTypeScope="" ma:versionID="c8ccef523026f82fe486a7008f4ed5dc">
  <xsd:schema xmlns:xsd="http://www.w3.org/2001/XMLSchema" xmlns:xs="http://www.w3.org/2001/XMLSchema" xmlns:p="http://schemas.microsoft.com/office/2006/metadata/properties" xmlns:ns2="38aa0b51-0c5a-41cc-bcac-e9b1806502ea" xmlns:ns3="730ec628-aa67-4133-aa0b-861ab9e55b59" targetNamespace="http://schemas.microsoft.com/office/2006/metadata/properties" ma:root="true" ma:fieldsID="2670ddc4304166980ea04da586f3a319" ns2:_="" ns3:_="">
    <xsd:import namespace="38aa0b51-0c5a-41cc-bcac-e9b1806502ea"/>
    <xsd:import namespace="730ec628-aa67-4133-aa0b-861ab9e55b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a0b51-0c5a-41cc-bcac-e9b180650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8550e93-94de-46cf-90db-917fedbf61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0ec628-aa67-4133-aa0b-861ab9e55b5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7813a3-5bcc-4521-bc1d-2ee94eab606f}" ma:internalName="TaxCatchAll" ma:showField="CatchAllData" ma:web="730ec628-aa67-4133-aa0b-861ab9e55b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44024E-A8DA-4BFF-B757-F5F424CB50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A1E6DC-910E-4B7E-831A-3F24FED3F4D0}">
  <ds:schemaRefs>
    <ds:schemaRef ds:uri="http://schemas.microsoft.com/office/2006/metadata/properties"/>
    <ds:schemaRef ds:uri="http://schemas.microsoft.com/office/infopath/2007/PartnerControls"/>
    <ds:schemaRef ds:uri="730ec628-aa67-4133-aa0b-861ab9e55b59"/>
    <ds:schemaRef ds:uri="38aa0b51-0c5a-41cc-bcac-e9b1806502ea"/>
  </ds:schemaRefs>
</ds:datastoreItem>
</file>

<file path=customXml/itemProps3.xml><?xml version="1.0" encoding="utf-8"?>
<ds:datastoreItem xmlns:ds="http://schemas.openxmlformats.org/officeDocument/2006/customXml" ds:itemID="{BB2D3D5C-E318-471D-A745-1560EB194B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aa0b51-0c5a-41cc-bcac-e9b1806502ea"/>
    <ds:schemaRef ds:uri="730ec628-aa67-4133-aa0b-861ab9e55b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2024-08-08T08:08:05Z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0x010100C2A26E02779A3D43B3B1173A30035291</vt:lpwstr>
  </property>
  <property fmtid="{D5CDD505-2E9C-101B-9397-08002B2CF9AE}" pid="3" name="MediaServiceImageTags">
    <vt:lpwstr/>
  </property>
</Properties>
</file>