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anut-my.sharepoint.com/personal/canut_canut_org/Documents/1 - MARCHES/AMO_TELECOMS_PUBLIE/2-PASSATION/ATTRIBUTION ET NOTIFICATIONS/"/>
    </mc:Choice>
  </mc:AlternateContent>
  <xr:revisionPtr revIDLastSave="3" documentId="13_ncr:1_{6D38FBC1-9DF4-4FA9-8BC2-F9FA281DA385}" xr6:coauthVersionLast="47" xr6:coauthVersionMax="47" xr10:uidLastSave="{5A8133B9-C247-48CE-9EC6-9C198E49E9D6}"/>
  <bookViews>
    <workbookView xWindow="-120" yWindow="-120" windowWidth="29040" windowHeight="15720" xr2:uid="{CB284206-8FCA-443D-959A-78760F007B37}"/>
  </bookViews>
  <sheets>
    <sheet name="BPU" sheetId="1" r:id="rId1"/>
  </sheets>
  <definedNames>
    <definedName name="_xlnm.Print_Area" localSheetId="0">BPU!$A$1:$G$42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7" i="1" l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</calcChain>
</file>

<file path=xl/sharedStrings.xml><?xml version="1.0" encoding="utf-8"?>
<sst xmlns="http://schemas.openxmlformats.org/spreadsheetml/2006/main" count="59" uniqueCount="55">
  <si>
    <t>Indiquer les tarifs dans toutes les cellules en BLEU</t>
  </si>
  <si>
    <t>Les candidats peuvent ajouter des lignes dans les tableaux des prestations d'optimisation et d'intégration</t>
  </si>
  <si>
    <t>Unité d'œuvre</t>
  </si>
  <si>
    <t>Prestation hors frais de déplacement</t>
  </si>
  <si>
    <t xml:space="preserve">Dégressivité tarifaire proposée selon la durée de la mission </t>
  </si>
  <si>
    <t>de 1 à 10 j/h</t>
  </si>
  <si>
    <t>de 11 à 30 j/h</t>
  </si>
  <si>
    <t>&gt; 30 j/h</t>
  </si>
  <si>
    <t>Tarif journalier € HT</t>
  </si>
  <si>
    <t>Forfaits de déplacement pour les prestations réalisées sur site</t>
  </si>
  <si>
    <t>Type de déplacement</t>
  </si>
  <si>
    <t>1 jour</t>
  </si>
  <si>
    <t>de 2 à 10 j/h</t>
  </si>
  <si>
    <t>Forfait journalier € HT</t>
  </si>
  <si>
    <t>Forfait Déplacement Metropole LOCAL 
(&lt; 50 km du siège ou des agences locales)</t>
  </si>
  <si>
    <t>Forfait Déplacement Metropole NATIONAL
(&gt; 50 km du siège ou des agences locales)</t>
  </si>
  <si>
    <t>2023_AOO_AMO_TEL</t>
  </si>
  <si>
    <t>Accord-Cadre "PRESTATIONS D’ACCOMPAGNEMENT OPÉRATIONNEL, DE CONSEILS ET D’AUDITS TECHNIQUES AUTOUR DES TÉLÉCOMMUNICATIONS ET LEURS NOUVELLES TECHNOLOGIES ASSOCIÉES"</t>
  </si>
  <si>
    <t>Prestation de conseil - Profil EXPERT</t>
  </si>
  <si>
    <t>Prestation de conseil - Profil CONFIRME</t>
  </si>
  <si>
    <t>Prestation de conseil - Profil JUNIOR</t>
  </si>
  <si>
    <t>Chefferie de projet - Profil JUNIOR</t>
  </si>
  <si>
    <t>Chefferie de projet - Profil CONFIRME</t>
  </si>
  <si>
    <t>Chefferie de projet - Profil EXPERT</t>
  </si>
  <si>
    <t>Direction de projet - Profil CONFIRME</t>
  </si>
  <si>
    <t>Direction de projet - Profil EXPERT</t>
  </si>
  <si>
    <t>Prestations "Audit, conseils et accompagnement opérationnel"</t>
  </si>
  <si>
    <t>Prestation d'audit - Profil JUNIOR</t>
  </si>
  <si>
    <t>Prestation d'audit - Profil CONFIRME</t>
  </si>
  <si>
    <t>Prestation d'audit - Profil EXPERT</t>
  </si>
  <si>
    <t>Prestation d'accompagnement opérationnel - Profil JUNIOR</t>
  </si>
  <si>
    <t>Prestation d'accompagnement opérationnel- Profil CONFIRME</t>
  </si>
  <si>
    <t>Prestation d'accompagnement opérationnel - Profil EXPERT</t>
  </si>
  <si>
    <t>AUDIT_J</t>
  </si>
  <si>
    <t>AUDIT_C</t>
  </si>
  <si>
    <t>AUDIT_E</t>
  </si>
  <si>
    <t>CONSEIL_J</t>
  </si>
  <si>
    <t>CONSEIL_C</t>
  </si>
  <si>
    <t>CONSEIL_E</t>
  </si>
  <si>
    <t>ACCOMP_J</t>
  </si>
  <si>
    <t>ACCOMP_C</t>
  </si>
  <si>
    <t>ACCOMP_E</t>
  </si>
  <si>
    <t>CP_J</t>
  </si>
  <si>
    <t>CP_C</t>
  </si>
  <si>
    <t>CP_E</t>
  </si>
  <si>
    <t>DP_C</t>
  </si>
  <si>
    <t>DP_E</t>
  </si>
  <si>
    <t>DEPL_M50</t>
  </si>
  <si>
    <t>DEPL_P50</t>
  </si>
  <si>
    <t>Forfait Déplacement hors France métropolitaine (Antilles)</t>
  </si>
  <si>
    <t>Forfait Déplacement hors France métropolitaine (Guyane)</t>
  </si>
  <si>
    <t>Forfait Déplacement hors France métropolitaine (Réunion - Mayotte)</t>
  </si>
  <si>
    <t>DEPL_HMA</t>
  </si>
  <si>
    <t>DEPL_HMG</t>
  </si>
  <si>
    <t>DEPL_HMR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</si>
</sst>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i/>
      <sz val="12"/>
      <color indexed="8"/>
      <name val="Calibri"/>
      <family val="2"/>
    </font>
    <font>
      <b/>
      <sz val="12"/>
      <color indexed="9"/>
      <name val="Calibri"/>
      <family val="2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sz val="11"/>
      <color theme="1"/>
      <name val="Calibri"/>
      <family val="2"/>
      <scheme val="minor"/>
    </font>
    <font>
      <i/>
      <sz val="11"/>
      <color indexed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36264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4" borderId="4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6" fillId="0" borderId="0" xfId="0" applyFont="1"/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2" borderId="0" xfId="0" applyFill="1" applyAlignment="1">
      <alignment horizontal="left" vertical="center"/>
    </xf>
    <xf numFmtId="0" fontId="7" fillId="2" borderId="0" xfId="0" applyFont="1" applyFill="1" applyAlignment="1">
      <alignment vertical="center"/>
    </xf>
    <xf numFmtId="0" fontId="1" fillId="0" borderId="0" xfId="0" applyFont="1" applyAlignment="1">
      <alignment vertical="center" wrapText="1"/>
    </xf>
    <xf numFmtId="164" fontId="1" fillId="2" borderId="7" xfId="0" applyNumberFormat="1" applyFont="1" applyFill="1" applyBorder="1" applyAlignment="1" applyProtection="1">
      <alignment horizontal="right" vertical="center"/>
      <protection locked="0"/>
    </xf>
    <xf numFmtId="164" fontId="1" fillId="2" borderId="4" xfId="0" applyNumberFormat="1" applyFont="1" applyFill="1" applyBorder="1" applyAlignment="1" applyProtection="1">
      <alignment horizontal="right" vertical="center"/>
      <protection locked="0"/>
    </xf>
    <xf numFmtId="0" fontId="1" fillId="5" borderId="0" xfId="0" applyFont="1" applyFill="1" applyAlignment="1">
      <alignment vertical="center" wrapText="1"/>
    </xf>
    <xf numFmtId="164" fontId="1" fillId="5" borderId="0" xfId="0" applyNumberFormat="1" applyFont="1" applyFill="1" applyAlignment="1" applyProtection="1">
      <alignment horizontal="right" vertical="center"/>
      <protection locked="0"/>
    </xf>
    <xf numFmtId="0" fontId="1" fillId="5" borderId="0" xfId="0" applyFont="1" applyFill="1" applyAlignment="1">
      <alignment horizontal="center" vertical="center"/>
    </xf>
    <xf numFmtId="0" fontId="0" fillId="5" borderId="0" xfId="0" applyFill="1"/>
    <xf numFmtId="0" fontId="1" fillId="0" borderId="8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6" fillId="0" borderId="0" xfId="0" applyFont="1" applyAlignment="1">
      <alignment wrapText="1"/>
    </xf>
    <xf numFmtId="0" fontId="4" fillId="4" borderId="12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1255395</xdr:colOff>
      <xdr:row>0</xdr:row>
      <xdr:rowOff>554355</xdr:rowOff>
    </xdr:to>
    <xdr:pic>
      <xdr:nvPicPr>
        <xdr:cNvPr id="3" name="Image 2" descr="Une image contenant Police, Graphique, logo, symbole&#10;&#10;Description générée automatiquement">
          <a:extLst>
            <a:ext uri="{FF2B5EF4-FFF2-40B4-BE49-F238E27FC236}">
              <a16:creationId xmlns:a16="http://schemas.microsoft.com/office/drawing/2014/main" id="{A534F8C5-31EB-40D2-81E2-912041C401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255395" cy="5619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0F80AC-87DB-48B8-B833-6B8D23CDC9B0}">
  <sheetPr>
    <pageSetUpPr fitToPage="1"/>
  </sheetPr>
  <dimension ref="A1:I38"/>
  <sheetViews>
    <sheetView tabSelected="1" view="pageBreakPreview" zoomScale="60" zoomScaleNormal="100" workbookViewId="0">
      <selection activeCell="B41" sqref="B41"/>
    </sheetView>
  </sheetViews>
  <sheetFormatPr baseColWidth="10" defaultColWidth="11.42578125" defaultRowHeight="15.75" x14ac:dyDescent="0.25"/>
  <cols>
    <col min="1" max="1" width="22.5703125" style="1" customWidth="1"/>
    <col min="2" max="2" width="71.28515625" style="1" customWidth="1"/>
    <col min="3" max="3" width="18.42578125" style="1" customWidth="1"/>
    <col min="4" max="7" width="20.140625" style="1" customWidth="1"/>
    <col min="8" max="8" width="21.140625" style="1" customWidth="1"/>
    <col min="9" max="9" width="11.42578125" style="1"/>
  </cols>
  <sheetData>
    <row r="1" spans="1:9" ht="46.5" customHeight="1" x14ac:dyDescent="0.25">
      <c r="A1"/>
      <c r="B1"/>
      <c r="C1"/>
      <c r="D1"/>
      <c r="E1"/>
      <c r="F1"/>
      <c r="G1"/>
      <c r="H1"/>
      <c r="I1"/>
    </row>
    <row r="2" spans="1:9" ht="54.6" customHeight="1" x14ac:dyDescent="0.25">
      <c r="A2"/>
      <c r="B2" s="22" t="s">
        <v>17</v>
      </c>
      <c r="C2" s="8"/>
      <c r="D2" s="8"/>
      <c r="E2" s="8"/>
      <c r="F2" s="7"/>
      <c r="G2" s="8"/>
      <c r="H2"/>
      <c r="I2"/>
    </row>
    <row r="3" spans="1:9" ht="15" x14ac:dyDescent="0.25">
      <c r="A3"/>
      <c r="B3" s="7" t="s">
        <v>16</v>
      </c>
      <c r="C3" s="8"/>
      <c r="D3" s="8"/>
      <c r="E3" s="8"/>
      <c r="F3"/>
      <c r="G3" s="8"/>
      <c r="H3"/>
      <c r="I3"/>
    </row>
    <row r="4" spans="1:9" ht="15" x14ac:dyDescent="0.25">
      <c r="A4"/>
      <c r="B4" s="9"/>
      <c r="C4" s="10"/>
      <c r="D4" s="10"/>
      <c r="E4" s="10"/>
      <c r="F4" s="10"/>
      <c r="G4" s="10"/>
      <c r="H4"/>
      <c r="I4"/>
    </row>
    <row r="5" spans="1:9" ht="15" x14ac:dyDescent="0.25">
      <c r="A5"/>
      <c r="B5" s="11" t="s">
        <v>0</v>
      </c>
      <c r="C5" s="12"/>
      <c r="D5" s="10"/>
      <c r="E5" s="10"/>
      <c r="F5" s="10"/>
      <c r="G5" s="10"/>
      <c r="H5"/>
      <c r="I5"/>
    </row>
    <row r="6" spans="1:9" x14ac:dyDescent="0.25">
      <c r="A6" s="2"/>
      <c r="B6" s="7" t="s">
        <v>1</v>
      </c>
      <c r="C6" s="3"/>
      <c r="D6" s="10"/>
      <c r="E6" s="10"/>
      <c r="F6" s="10"/>
      <c r="G6" s="10"/>
      <c r="H6" s="2"/>
      <c r="I6" s="2"/>
    </row>
    <row r="7" spans="1:9" x14ac:dyDescent="0.25">
      <c r="A7" s="2"/>
      <c r="B7" s="10"/>
      <c r="C7" s="3"/>
      <c r="D7" s="10"/>
      <c r="E7" s="10"/>
      <c r="F7" s="10"/>
      <c r="G7" s="10"/>
      <c r="H7" s="2"/>
      <c r="I7" s="2"/>
    </row>
    <row r="8" spans="1:9" ht="15" x14ac:dyDescent="0.25">
      <c r="A8" s="2"/>
      <c r="B8" s="2"/>
      <c r="C8" s="2"/>
      <c r="D8" s="2"/>
      <c r="E8" s="2"/>
      <c r="F8" s="2"/>
      <c r="G8" s="2"/>
      <c r="H8" s="2"/>
      <c r="I8" s="2"/>
    </row>
    <row r="9" spans="1:9" thickBot="1" x14ac:dyDescent="0.3">
      <c r="A9" s="13"/>
      <c r="B9" s="13"/>
      <c r="C9" s="13"/>
      <c r="D9" s="13"/>
      <c r="E9" s="13"/>
      <c r="F9" s="2"/>
      <c r="G9" s="2"/>
      <c r="H9" s="2"/>
      <c r="I9" s="2"/>
    </row>
    <row r="10" spans="1:9" ht="39" customHeight="1" x14ac:dyDescent="0.25">
      <c r="A10" s="2"/>
      <c r="B10" s="32" t="s">
        <v>26</v>
      </c>
      <c r="C10" s="33"/>
      <c r="D10" s="33"/>
      <c r="E10" s="33"/>
      <c r="F10" s="2"/>
      <c r="G10" s="2"/>
      <c r="H10" s="2"/>
      <c r="I10" s="2"/>
    </row>
    <row r="11" spans="1:9" ht="15.75" customHeight="1" x14ac:dyDescent="0.25">
      <c r="A11" s="34" t="s">
        <v>2</v>
      </c>
      <c r="B11" s="26" t="s">
        <v>3</v>
      </c>
      <c r="C11" s="29" t="s">
        <v>4</v>
      </c>
      <c r="D11" s="30"/>
      <c r="E11" s="31"/>
      <c r="F11" s="2"/>
      <c r="G11" s="2"/>
      <c r="H11" s="2"/>
      <c r="I11" s="2"/>
    </row>
    <row r="12" spans="1:9" x14ac:dyDescent="0.25">
      <c r="A12" s="34"/>
      <c r="B12" s="27"/>
      <c r="C12" s="4" t="s">
        <v>5</v>
      </c>
      <c r="D12" s="4" t="s">
        <v>6</v>
      </c>
      <c r="E12" s="4" t="s">
        <v>7</v>
      </c>
      <c r="F12" s="2"/>
      <c r="G12" s="2"/>
      <c r="H12" s="2"/>
      <c r="I12" s="2"/>
    </row>
    <row r="13" spans="1:9" ht="15.75" customHeight="1" x14ac:dyDescent="0.25">
      <c r="A13" s="34"/>
      <c r="B13" s="28"/>
      <c r="C13" s="29" t="s">
        <v>8</v>
      </c>
      <c r="D13" s="30"/>
      <c r="E13" s="30"/>
      <c r="F13" s="2"/>
      <c r="G13" s="2"/>
      <c r="H13" s="2"/>
      <c r="I13" s="2"/>
    </row>
    <row r="14" spans="1:9" ht="15" x14ac:dyDescent="0.25">
      <c r="A14" s="5" t="s">
        <v>33</v>
      </c>
      <c r="B14" s="5" t="s">
        <v>27</v>
      </c>
      <c r="C14" s="15">
        <v>550</v>
      </c>
      <c r="D14" s="15">
        <f>C14*0.95</f>
        <v>522.5</v>
      </c>
      <c r="E14" s="15">
        <f>C14*0.9</f>
        <v>495</v>
      </c>
      <c r="F14" s="2"/>
      <c r="G14" s="2"/>
      <c r="H14" s="2"/>
      <c r="I14" s="2"/>
    </row>
    <row r="15" spans="1:9" ht="15" x14ac:dyDescent="0.25">
      <c r="A15" s="5" t="s">
        <v>34</v>
      </c>
      <c r="B15" s="5" t="s">
        <v>28</v>
      </c>
      <c r="C15" s="15">
        <v>700</v>
      </c>
      <c r="D15" s="15">
        <f t="shared" ref="D15:D27" si="0">C15*0.95</f>
        <v>665</v>
      </c>
      <c r="E15" s="15">
        <f t="shared" ref="E15:E27" si="1">C15*0.9</f>
        <v>630</v>
      </c>
      <c r="F15" s="2"/>
      <c r="G15" s="2"/>
      <c r="H15" s="2"/>
      <c r="I15" s="2"/>
    </row>
    <row r="16" spans="1:9" ht="15" x14ac:dyDescent="0.25">
      <c r="A16" s="5" t="s">
        <v>35</v>
      </c>
      <c r="B16" s="5" t="s">
        <v>29</v>
      </c>
      <c r="C16" s="15">
        <v>800</v>
      </c>
      <c r="D16" s="15">
        <f t="shared" si="0"/>
        <v>760</v>
      </c>
      <c r="E16" s="15">
        <f t="shared" si="1"/>
        <v>720</v>
      </c>
      <c r="F16" s="2"/>
      <c r="G16" s="2"/>
      <c r="H16" s="2"/>
      <c r="I16" s="2"/>
    </row>
    <row r="17" spans="1:9" ht="15" x14ac:dyDescent="0.25">
      <c r="A17" s="5" t="s">
        <v>36</v>
      </c>
      <c r="B17" s="5" t="s">
        <v>20</v>
      </c>
      <c r="C17" s="15">
        <v>550</v>
      </c>
      <c r="D17" s="15">
        <f t="shared" si="0"/>
        <v>522.5</v>
      </c>
      <c r="E17" s="15">
        <f t="shared" si="1"/>
        <v>495</v>
      </c>
      <c r="F17" s="2"/>
      <c r="G17" s="2"/>
      <c r="H17" s="2"/>
      <c r="I17" s="2"/>
    </row>
    <row r="18" spans="1:9" ht="15" x14ac:dyDescent="0.25">
      <c r="A18" s="5" t="s">
        <v>37</v>
      </c>
      <c r="B18" s="5" t="s">
        <v>19</v>
      </c>
      <c r="C18" s="15">
        <v>700</v>
      </c>
      <c r="D18" s="15">
        <f t="shared" si="0"/>
        <v>665</v>
      </c>
      <c r="E18" s="15">
        <f t="shared" si="1"/>
        <v>630</v>
      </c>
      <c r="F18" s="2"/>
      <c r="G18" s="2"/>
      <c r="H18" s="2"/>
      <c r="I18" s="2"/>
    </row>
    <row r="19" spans="1:9" ht="15" x14ac:dyDescent="0.25">
      <c r="A19" s="5" t="s">
        <v>38</v>
      </c>
      <c r="B19" s="5" t="s">
        <v>18</v>
      </c>
      <c r="C19" s="15">
        <v>800</v>
      </c>
      <c r="D19" s="15">
        <f t="shared" si="0"/>
        <v>760</v>
      </c>
      <c r="E19" s="15">
        <f t="shared" si="1"/>
        <v>720</v>
      </c>
      <c r="F19" s="2"/>
      <c r="G19" s="2"/>
      <c r="H19" s="2"/>
      <c r="I19" s="2"/>
    </row>
    <row r="20" spans="1:9" ht="15" x14ac:dyDescent="0.25">
      <c r="A20" s="5" t="s">
        <v>39</v>
      </c>
      <c r="B20" s="5" t="s">
        <v>30</v>
      </c>
      <c r="C20" s="15">
        <v>550</v>
      </c>
      <c r="D20" s="15">
        <f t="shared" si="0"/>
        <v>522.5</v>
      </c>
      <c r="E20" s="15">
        <f t="shared" si="1"/>
        <v>495</v>
      </c>
      <c r="F20" s="2"/>
      <c r="G20" s="2"/>
      <c r="H20" s="2"/>
      <c r="I20" s="2"/>
    </row>
    <row r="21" spans="1:9" ht="15" x14ac:dyDescent="0.25">
      <c r="A21" s="5" t="s">
        <v>40</v>
      </c>
      <c r="B21" s="5" t="s">
        <v>31</v>
      </c>
      <c r="C21" s="15">
        <v>700</v>
      </c>
      <c r="D21" s="15">
        <f t="shared" si="0"/>
        <v>665</v>
      </c>
      <c r="E21" s="15">
        <f t="shared" si="1"/>
        <v>630</v>
      </c>
      <c r="F21" s="2"/>
      <c r="G21" s="2"/>
      <c r="H21" s="2"/>
      <c r="I21" s="2"/>
    </row>
    <row r="22" spans="1:9" ht="15" x14ac:dyDescent="0.25">
      <c r="A22" s="5" t="s">
        <v>41</v>
      </c>
      <c r="B22" s="5" t="s">
        <v>32</v>
      </c>
      <c r="C22" s="15">
        <v>800</v>
      </c>
      <c r="D22" s="15">
        <f t="shared" si="0"/>
        <v>760</v>
      </c>
      <c r="E22" s="15">
        <f t="shared" si="1"/>
        <v>720</v>
      </c>
      <c r="F22" s="2"/>
      <c r="G22" s="2"/>
      <c r="H22" s="2"/>
      <c r="I22" s="2"/>
    </row>
    <row r="23" spans="1:9" ht="15" x14ac:dyDescent="0.25">
      <c r="A23" s="5" t="s">
        <v>42</v>
      </c>
      <c r="B23" s="5" t="s">
        <v>21</v>
      </c>
      <c r="C23" s="15">
        <v>550</v>
      </c>
      <c r="D23" s="15">
        <f t="shared" si="0"/>
        <v>522.5</v>
      </c>
      <c r="E23" s="15">
        <f t="shared" si="1"/>
        <v>495</v>
      </c>
      <c r="F23" s="2"/>
      <c r="G23" s="2"/>
      <c r="H23" s="2"/>
      <c r="I23" s="2"/>
    </row>
    <row r="24" spans="1:9" ht="15" x14ac:dyDescent="0.25">
      <c r="A24" s="5" t="s">
        <v>43</v>
      </c>
      <c r="B24" s="5" t="s">
        <v>22</v>
      </c>
      <c r="C24" s="15">
        <v>700</v>
      </c>
      <c r="D24" s="15">
        <f t="shared" si="0"/>
        <v>665</v>
      </c>
      <c r="E24" s="15">
        <f t="shared" si="1"/>
        <v>630</v>
      </c>
      <c r="F24" s="2"/>
      <c r="G24" s="2"/>
      <c r="H24" s="2"/>
      <c r="I24" s="2"/>
    </row>
    <row r="25" spans="1:9" ht="15" x14ac:dyDescent="0.25">
      <c r="A25" s="5" t="s">
        <v>44</v>
      </c>
      <c r="B25" s="5" t="s">
        <v>23</v>
      </c>
      <c r="C25" s="15">
        <v>800</v>
      </c>
      <c r="D25" s="15">
        <f t="shared" si="0"/>
        <v>760</v>
      </c>
      <c r="E25" s="15">
        <f t="shared" si="1"/>
        <v>720</v>
      </c>
      <c r="F25" s="2"/>
      <c r="G25" s="2"/>
      <c r="H25" s="2"/>
      <c r="I25" s="2"/>
    </row>
    <row r="26" spans="1:9" ht="15" x14ac:dyDescent="0.25">
      <c r="A26" s="21" t="s">
        <v>45</v>
      </c>
      <c r="B26" s="20" t="s">
        <v>24</v>
      </c>
      <c r="C26" s="15">
        <v>850</v>
      </c>
      <c r="D26" s="15">
        <f t="shared" si="0"/>
        <v>807.5</v>
      </c>
      <c r="E26" s="15">
        <f t="shared" si="1"/>
        <v>765</v>
      </c>
      <c r="F26" s="2"/>
      <c r="G26" s="2"/>
      <c r="H26" s="2"/>
      <c r="I26" s="2"/>
    </row>
    <row r="27" spans="1:9" ht="15" x14ac:dyDescent="0.25">
      <c r="A27" s="21" t="s">
        <v>46</v>
      </c>
      <c r="B27" s="20" t="s">
        <v>25</v>
      </c>
      <c r="C27" s="15">
        <v>900</v>
      </c>
      <c r="D27" s="15">
        <f t="shared" si="0"/>
        <v>855</v>
      </c>
      <c r="E27" s="15">
        <f t="shared" si="1"/>
        <v>810</v>
      </c>
      <c r="F27" s="2"/>
      <c r="G27" s="2"/>
      <c r="H27" s="2"/>
      <c r="I27" s="2"/>
    </row>
    <row r="28" spans="1:9" s="19" customFormat="1" ht="15" x14ac:dyDescent="0.25">
      <c r="A28" s="16"/>
      <c r="B28" s="16"/>
      <c r="C28" s="17"/>
      <c r="D28" s="17"/>
      <c r="E28" s="17"/>
      <c r="F28" s="18"/>
      <c r="G28" s="18"/>
      <c r="H28" s="18"/>
      <c r="I28" s="18"/>
    </row>
    <row r="29" spans="1:9" thickBot="1" x14ac:dyDescent="0.3">
      <c r="A29" s="13"/>
      <c r="B29" s="13"/>
      <c r="C29" s="13"/>
      <c r="D29" s="13"/>
      <c r="E29" s="13"/>
      <c r="F29" s="13"/>
      <c r="G29" s="2"/>
      <c r="H29" s="2"/>
      <c r="I29" s="2"/>
    </row>
    <row r="30" spans="1:9" ht="31.5" customHeight="1" x14ac:dyDescent="0.25">
      <c r="A30" s="2"/>
      <c r="B30" s="32" t="s">
        <v>9</v>
      </c>
      <c r="C30" s="33"/>
      <c r="D30" s="33"/>
      <c r="E30" s="33"/>
      <c r="F30" s="33"/>
      <c r="G30" s="13"/>
      <c r="H30" s="2"/>
      <c r="I30" s="2"/>
    </row>
    <row r="31" spans="1:9" ht="15.75" customHeight="1" x14ac:dyDescent="0.25">
      <c r="A31" s="23" t="s">
        <v>2</v>
      </c>
      <c r="B31" s="26" t="s">
        <v>10</v>
      </c>
      <c r="C31" s="29" t="s">
        <v>4</v>
      </c>
      <c r="D31" s="30"/>
      <c r="E31" s="30"/>
      <c r="F31" s="31"/>
      <c r="G31" s="13"/>
      <c r="H31" s="2"/>
      <c r="I31" s="2"/>
    </row>
    <row r="32" spans="1:9" x14ac:dyDescent="0.25">
      <c r="A32" s="24"/>
      <c r="B32" s="27"/>
      <c r="C32" s="4" t="s">
        <v>11</v>
      </c>
      <c r="D32" s="4" t="s">
        <v>12</v>
      </c>
      <c r="E32" s="4" t="s">
        <v>6</v>
      </c>
      <c r="F32" s="4" t="s">
        <v>7</v>
      </c>
      <c r="G32" s="13"/>
      <c r="H32" s="2"/>
      <c r="I32" s="2"/>
    </row>
    <row r="33" spans="1:9" ht="15.75" customHeight="1" x14ac:dyDescent="0.25">
      <c r="A33" s="25"/>
      <c r="B33" s="28"/>
      <c r="C33" s="29" t="s">
        <v>13</v>
      </c>
      <c r="D33" s="30"/>
      <c r="E33" s="30"/>
      <c r="F33" s="30"/>
      <c r="G33" s="13"/>
      <c r="H33" s="2"/>
      <c r="I33" s="2"/>
    </row>
    <row r="34" spans="1:9" ht="32.25" thickBot="1" x14ac:dyDescent="0.3">
      <c r="A34" s="5" t="s">
        <v>47</v>
      </c>
      <c r="B34" s="6" t="s">
        <v>14</v>
      </c>
      <c r="C34" s="14">
        <v>50</v>
      </c>
      <c r="D34" s="14">
        <v>50</v>
      </c>
      <c r="E34" s="14">
        <v>50</v>
      </c>
      <c r="F34" s="14">
        <v>50</v>
      </c>
      <c r="G34" s="13"/>
      <c r="H34" s="2"/>
      <c r="I34" s="2"/>
    </row>
    <row r="35" spans="1:9" ht="32.25" thickBot="1" x14ac:dyDescent="0.3">
      <c r="A35" s="5" t="s">
        <v>48</v>
      </c>
      <c r="B35" s="6" t="s">
        <v>15</v>
      </c>
      <c r="C35" s="14">
        <v>300</v>
      </c>
      <c r="D35" s="14">
        <v>150</v>
      </c>
      <c r="E35" s="14">
        <v>150</v>
      </c>
      <c r="F35" s="14">
        <v>150</v>
      </c>
      <c r="G35" s="13"/>
      <c r="H35" s="2"/>
      <c r="I35" s="2"/>
    </row>
    <row r="36" spans="1:9" ht="38.25" customHeight="1" thickBot="1" x14ac:dyDescent="0.3">
      <c r="A36" s="5" t="s">
        <v>52</v>
      </c>
      <c r="B36" s="6" t="s">
        <v>49</v>
      </c>
      <c r="C36" s="14">
        <v>1750</v>
      </c>
      <c r="D36" s="14">
        <v>250</v>
      </c>
      <c r="E36" s="14">
        <v>250</v>
      </c>
      <c r="F36" s="14">
        <v>250</v>
      </c>
      <c r="G36" s="13"/>
      <c r="H36" s="2"/>
      <c r="I36" s="2"/>
    </row>
    <row r="37" spans="1:9" ht="32.450000000000003" customHeight="1" thickBot="1" x14ac:dyDescent="0.3">
      <c r="A37" s="5" t="s">
        <v>53</v>
      </c>
      <c r="B37" s="6" t="s">
        <v>50</v>
      </c>
      <c r="C37" s="14">
        <v>1750</v>
      </c>
      <c r="D37" s="14">
        <v>250</v>
      </c>
      <c r="E37" s="14">
        <v>250</v>
      </c>
      <c r="F37" s="14">
        <v>250</v>
      </c>
      <c r="G37" s="13"/>
      <c r="H37" s="2"/>
      <c r="I37" s="2"/>
    </row>
    <row r="38" spans="1:9" ht="32.450000000000003" customHeight="1" thickBot="1" x14ac:dyDescent="0.3">
      <c r="A38" s="5" t="s">
        <v>54</v>
      </c>
      <c r="B38" s="6" t="s">
        <v>51</v>
      </c>
      <c r="C38" s="14">
        <v>2250</v>
      </c>
      <c r="D38" s="14">
        <v>250</v>
      </c>
      <c r="E38" s="14">
        <v>250</v>
      </c>
      <c r="F38" s="14">
        <v>250</v>
      </c>
    </row>
  </sheetData>
  <mergeCells count="10">
    <mergeCell ref="A31:A33"/>
    <mergeCell ref="B31:B33"/>
    <mergeCell ref="C31:F31"/>
    <mergeCell ref="C33:F33"/>
    <mergeCell ref="B10:E10"/>
    <mergeCell ref="C11:E11"/>
    <mergeCell ref="B30:F30"/>
    <mergeCell ref="A11:A13"/>
    <mergeCell ref="B11:B13"/>
    <mergeCell ref="C13:E13"/>
  </mergeCells>
  <pageMargins left="0.70866141732283472" right="0.70866141732283472" top="0.74803149606299213" bottom="0.74803149606299213" header="0.31496062992125984" footer="0.31496062992125984"/>
  <pageSetup paperSize="9" scale="4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</vt:lpstr>
      <vt:lpstr>BPU!Zone_d_impression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Vincent DELEAU</dc:creator>
  <cp:keywords/>
  <dc:description/>
  <cp:lastModifiedBy>Anaïs MAUREL-SEGALA</cp:lastModifiedBy>
  <cp:revision/>
  <dcterms:created xsi:type="dcterms:W3CDTF">2023-11-13T08:01:28Z</dcterms:created>
  <dcterms:modified xsi:type="dcterms:W3CDTF">2024-08-08T08:07:27Z</dcterms:modified>
  <cp:category/>
  <cp:contentStatus/>
</cp:coreProperties>
</file>